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<sst xmlns="http://schemas.openxmlformats.org/spreadsheetml/2006/main" count="32" uniqueCount="29">
  <si>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</si>
  <si>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</si>
  <si>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</si>
  <si>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</si>
  <si>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</si>
  <si>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</si>
  <si>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</si>
  <si>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</si>
  <si>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</si>
  <si>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</si>
  <si>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</si>
  <si>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</si>
  <si>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</si>
  <si>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</si>
  <si>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</si>
  <si>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</si>
  <si>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</si>
  <si>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</si>
  <si>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</si>
  <si>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</si>
  <si>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 - дотации на выравнивание бюджетной обеспеченности поселений, предоставляемые муниципальному району в виде субвенций  краевого бюджета  на исполнение государственных полномочий по расчету и предоставлению  дотаций поселениям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</si>
  <si>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</si>
  <si>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</si>
  <si>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</si>
  <si>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Распределение бюджетам городских и сельских поселений Карымского района дотаций на выравнивание бюджетной обеспеченности на плановый период 2015 и 2016 годов</t>
  </si>
  <si>
    <t>2016 год, всего</t>
  </si>
  <si>
    <t>2015 год, всего</t>
  </si>
  <si>
    <t xml:space="preserve">Приложение 13    №    к     Решению </t>
  </si>
  <si>
    <t>№ 98 от "20 " декабря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</si>
</sst>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0.0000000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50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0"/>
    </font>
    <font>
      <sz val="12"/>
      <name val="Times New Roman Cyr"/>
      <family val="1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175" fontId="6" fillId="0" borderId="10" xfId="0" applyNumberFormat="1" applyFont="1" applyBorder="1" applyAlignment="1">
      <alignment/>
    </xf>
    <xf numFmtId="164" fontId="14" fillId="0" borderId="10" xfId="33" applyNumberFormat="1" applyFont="1" applyFill="1" applyBorder="1" applyAlignment="1">
      <alignment horizontal="right" vertical="center" wrapText="1"/>
      <protection/>
    </xf>
    <xf numFmtId="2" fontId="6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 horizontal="right"/>
    </xf>
    <xf numFmtId="164" fontId="15" fillId="0" borderId="11" xfId="0" applyNumberFormat="1" applyFont="1" applyBorder="1" applyAlignment="1">
      <alignment horizontal="right"/>
    </xf>
    <xf numFmtId="175" fontId="15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14" xfId="0" applyBorder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75" zoomScaleNormal="75" zoomScalePageLayoutView="0" workbookViewId="0" topLeftCell="A1">
      <selection activeCell="I3" sqref="I3:L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4.625" style="2" customWidth="1"/>
    <col min="5" max="5" width="15.125" style="1" customWidth="1"/>
    <col min="6" max="6" width="0.6171875" style="3" hidden="1" customWidth="1"/>
    <col min="7" max="7" width="19.875" style="3" hidden="1" customWidth="1"/>
    <col min="8" max="8" width="4.125" style="3" hidden="1" customWidth="1"/>
    <col min="9" max="9" width="14.875" style="0" customWidth="1"/>
    <col min="10" max="10" width="14.625" style="0" customWidth="1"/>
    <col min="11" max="11" width="16.25390625" style="0" customWidth="1"/>
  </cols>
  <sheetData>
    <row r="1" spans="1:12" ht="19.5" customHeight="1">
      <c r="A1" s="5"/>
      <c r="B1" s="6"/>
      <c r="I1" s="40" t="s">
        <v>27</v>
      </c>
      <c r="J1" s="40"/>
      <c r="K1" s="40"/>
      <c r="L1" s="40"/>
    </row>
    <row r="2" spans="1:12" ht="19.5" customHeight="1">
      <c r="A2" s="5"/>
      <c r="B2" s="6"/>
      <c r="I2" s="40" t="s">
        <v>23</v>
      </c>
      <c r="J2" s="40"/>
      <c r="K2" s="40"/>
      <c r="L2" s="40"/>
    </row>
    <row r="3" spans="1:12" ht="17.25" customHeight="1">
      <c r="A3" s="5"/>
      <c r="B3" s="6"/>
      <c r="I3" s="40" t="s">
        <v>28</v>
      </c>
      <c r="J3" s="40"/>
      <c r="K3" s="40"/>
      <c r="L3" s="40"/>
    </row>
    <row r="4" spans="1:6" ht="17.25" customHeight="1">
      <c r="A4" s="5"/>
      <c r="B4" s="6"/>
      <c r="C4" s="19"/>
      <c r="D4" s="19"/>
      <c r="E4" s="19"/>
      <c r="F4" s="19"/>
    </row>
    <row r="5" spans="1:6" ht="17.25" customHeight="1">
      <c r="A5" s="5"/>
      <c r="B5" s="6"/>
      <c r="C5" s="19"/>
      <c r="D5" s="19"/>
      <c r="E5" s="19"/>
      <c r="F5" s="19"/>
    </row>
    <row r="6" spans="1:11" ht="56.25" customHeight="1">
      <c r="A6" s="41" t="s">
        <v>24</v>
      </c>
      <c r="B6" s="42"/>
      <c r="C6" s="42"/>
      <c r="D6" s="42"/>
      <c r="E6" s="42"/>
      <c r="F6" s="34"/>
      <c r="G6" s="34"/>
      <c r="H6" s="34"/>
      <c r="I6" s="34"/>
      <c r="J6" s="34"/>
      <c r="K6" s="34"/>
    </row>
    <row r="7" spans="1:5" ht="20.25" customHeight="1">
      <c r="A7" s="7"/>
      <c r="B7" s="8"/>
      <c r="C7" s="8"/>
      <c r="D7" s="8"/>
      <c r="E7" s="8"/>
    </row>
    <row r="8" spans="1:11" ht="19.5" customHeight="1">
      <c r="A8" s="9"/>
      <c r="B8" s="9"/>
      <c r="C8" s="9"/>
      <c r="D8" s="9"/>
      <c r="E8" s="10"/>
      <c r="J8" s="43" t="s">
        <v>6</v>
      </c>
      <c r="K8" s="43"/>
    </row>
    <row r="9" spans="1:11" ht="18">
      <c r="A9" s="39" t="s">
        <v>0</v>
      </c>
      <c r="B9" s="37" t="s">
        <v>1</v>
      </c>
      <c r="C9" s="35" t="s">
        <v>26</v>
      </c>
      <c r="D9" s="37" t="s">
        <v>5</v>
      </c>
      <c r="E9" s="38"/>
      <c r="I9" s="35" t="s">
        <v>25</v>
      </c>
      <c r="J9" s="37" t="s">
        <v>5</v>
      </c>
      <c r="K9" s="38"/>
    </row>
    <row r="10" spans="1:11" ht="18">
      <c r="A10" s="39"/>
      <c r="B10" s="37"/>
      <c r="C10" s="36"/>
      <c r="D10" s="11" t="s">
        <v>3</v>
      </c>
      <c r="E10" s="11" t="s">
        <v>4</v>
      </c>
      <c r="I10" s="36"/>
      <c r="J10" s="11" t="s">
        <v>3</v>
      </c>
      <c r="K10" s="11" t="s">
        <v>4</v>
      </c>
    </row>
    <row r="11" spans="1:11" ht="18">
      <c r="A11" s="13">
        <v>1</v>
      </c>
      <c r="B11" s="18" t="s">
        <v>7</v>
      </c>
      <c r="C11" s="20">
        <f>D11+E11</f>
        <v>1911.2</v>
      </c>
      <c r="D11" s="21">
        <v>1911.2</v>
      </c>
      <c r="E11" s="22"/>
      <c r="F11" s="23"/>
      <c r="G11" s="23"/>
      <c r="H11" s="23"/>
      <c r="I11" s="24">
        <f>C11</f>
        <v>1911.2</v>
      </c>
      <c r="J11" s="21">
        <v>1911.2</v>
      </c>
      <c r="K11" s="25"/>
    </row>
    <row r="12" spans="1:11" ht="18">
      <c r="A12" s="13">
        <v>2</v>
      </c>
      <c r="B12" s="18" t="s">
        <v>8</v>
      </c>
      <c r="C12" s="20">
        <f aca="true" t="shared" si="0" ref="C12:C23">D12+E12</f>
        <v>5794.5</v>
      </c>
      <c r="D12" s="21">
        <v>1051.8</v>
      </c>
      <c r="E12" s="26">
        <v>4742.7</v>
      </c>
      <c r="F12" s="23"/>
      <c r="G12" s="23"/>
      <c r="H12" s="23"/>
      <c r="I12" s="24">
        <f aca="true" t="shared" si="1" ref="I12:I24">C12</f>
        <v>5794.5</v>
      </c>
      <c r="J12" s="21">
        <v>1051.8</v>
      </c>
      <c r="K12" s="25">
        <f aca="true" t="shared" si="2" ref="K12:K24">E12</f>
        <v>4742.7</v>
      </c>
    </row>
    <row r="13" spans="1:11" ht="18">
      <c r="A13" s="13">
        <v>3</v>
      </c>
      <c r="B13" s="18" t="s">
        <v>9</v>
      </c>
      <c r="C13" s="20">
        <f t="shared" si="0"/>
        <v>5375.900000000001</v>
      </c>
      <c r="D13" s="21">
        <v>457.8</v>
      </c>
      <c r="E13" s="26">
        <v>4918.1</v>
      </c>
      <c r="F13" s="23"/>
      <c r="G13" s="23"/>
      <c r="H13" s="23"/>
      <c r="I13" s="24">
        <f t="shared" si="1"/>
        <v>5375.900000000001</v>
      </c>
      <c r="J13" s="21">
        <v>457.8</v>
      </c>
      <c r="K13" s="25">
        <f t="shared" si="2"/>
        <v>4918.1</v>
      </c>
    </row>
    <row r="14" spans="1:11" ht="18">
      <c r="A14" s="13">
        <v>4</v>
      </c>
      <c r="B14" s="18" t="s">
        <v>10</v>
      </c>
      <c r="C14" s="20">
        <f t="shared" si="0"/>
        <v>1872.6</v>
      </c>
      <c r="D14" s="21">
        <v>501.5</v>
      </c>
      <c r="E14" s="26">
        <v>1371.1</v>
      </c>
      <c r="F14" s="23"/>
      <c r="G14" s="23"/>
      <c r="H14" s="23"/>
      <c r="I14" s="24">
        <f t="shared" si="1"/>
        <v>1872.6</v>
      </c>
      <c r="J14" s="21">
        <v>501.5</v>
      </c>
      <c r="K14" s="25">
        <f t="shared" si="2"/>
        <v>1371.1</v>
      </c>
    </row>
    <row r="15" spans="1:11" ht="18">
      <c r="A15" s="13">
        <v>5</v>
      </c>
      <c r="B15" s="18" t="s">
        <v>11</v>
      </c>
      <c r="C15" s="20">
        <f t="shared" si="0"/>
        <v>592.9</v>
      </c>
      <c r="D15" s="26">
        <v>181.5</v>
      </c>
      <c r="E15" s="26">
        <v>411.4</v>
      </c>
      <c r="F15" s="23"/>
      <c r="G15" s="23"/>
      <c r="H15" s="23"/>
      <c r="I15" s="24">
        <f t="shared" si="1"/>
        <v>592.9</v>
      </c>
      <c r="J15" s="26">
        <v>181.5</v>
      </c>
      <c r="K15" s="25">
        <f t="shared" si="2"/>
        <v>411.4</v>
      </c>
    </row>
    <row r="16" spans="1:11" ht="18">
      <c r="A16" s="13">
        <v>6</v>
      </c>
      <c r="B16" s="18" t="s">
        <v>12</v>
      </c>
      <c r="C16" s="20">
        <f t="shared" si="0"/>
        <v>1138.8</v>
      </c>
      <c r="D16" s="26">
        <v>81.7</v>
      </c>
      <c r="E16" s="26">
        <v>1057.1</v>
      </c>
      <c r="F16" s="23"/>
      <c r="G16" s="23"/>
      <c r="H16" s="23"/>
      <c r="I16" s="24">
        <f t="shared" si="1"/>
        <v>1138.8</v>
      </c>
      <c r="J16" s="26">
        <v>81.7</v>
      </c>
      <c r="K16" s="25">
        <f t="shared" si="2"/>
        <v>1057.1</v>
      </c>
    </row>
    <row r="17" spans="1:11" ht="18">
      <c r="A17" s="13">
        <v>7</v>
      </c>
      <c r="B17" s="18" t="s">
        <v>13</v>
      </c>
      <c r="C17" s="20">
        <f t="shared" si="0"/>
        <v>885.6</v>
      </c>
      <c r="D17" s="26">
        <v>66</v>
      </c>
      <c r="E17" s="26">
        <v>819.6</v>
      </c>
      <c r="F17" s="23"/>
      <c r="G17" s="23"/>
      <c r="H17" s="23"/>
      <c r="I17" s="24">
        <f t="shared" si="1"/>
        <v>885.6</v>
      </c>
      <c r="J17" s="26">
        <v>66</v>
      </c>
      <c r="K17" s="25">
        <f t="shared" si="2"/>
        <v>819.6</v>
      </c>
    </row>
    <row r="18" spans="1:11" ht="18">
      <c r="A18" s="13">
        <v>8</v>
      </c>
      <c r="B18" s="18" t="s">
        <v>14</v>
      </c>
      <c r="C18" s="20">
        <f t="shared" si="0"/>
        <v>2125.4</v>
      </c>
      <c r="D18" s="26">
        <v>162.4</v>
      </c>
      <c r="E18" s="26">
        <v>1963</v>
      </c>
      <c r="F18" s="23"/>
      <c r="G18" s="23"/>
      <c r="H18" s="23"/>
      <c r="I18" s="24">
        <f t="shared" si="1"/>
        <v>2125.4</v>
      </c>
      <c r="J18" s="26">
        <v>162.4</v>
      </c>
      <c r="K18" s="25">
        <f t="shared" si="2"/>
        <v>1963</v>
      </c>
    </row>
    <row r="19" spans="1:11" ht="18">
      <c r="A19" s="13">
        <v>9</v>
      </c>
      <c r="B19" s="18" t="s">
        <v>15</v>
      </c>
      <c r="C19" s="20">
        <f t="shared" si="0"/>
        <v>1115.7</v>
      </c>
      <c r="D19" s="26">
        <v>104.3</v>
      </c>
      <c r="E19" s="26">
        <v>1011.4</v>
      </c>
      <c r="F19" s="23"/>
      <c r="G19" s="23"/>
      <c r="H19" s="23"/>
      <c r="I19" s="24">
        <f t="shared" si="1"/>
        <v>1115.7</v>
      </c>
      <c r="J19" s="26">
        <v>104.3</v>
      </c>
      <c r="K19" s="25">
        <f t="shared" si="2"/>
        <v>1011.4</v>
      </c>
    </row>
    <row r="20" spans="1:11" ht="18">
      <c r="A20" s="13">
        <v>10</v>
      </c>
      <c r="B20" s="18" t="s">
        <v>16</v>
      </c>
      <c r="C20" s="20">
        <f t="shared" si="0"/>
        <v>855.8000000000001</v>
      </c>
      <c r="D20" s="26">
        <v>156.1</v>
      </c>
      <c r="E20" s="26">
        <v>699.7</v>
      </c>
      <c r="F20" s="23"/>
      <c r="G20" s="23"/>
      <c r="H20" s="23"/>
      <c r="I20" s="24">
        <f t="shared" si="1"/>
        <v>855.8000000000001</v>
      </c>
      <c r="J20" s="26">
        <v>156.1</v>
      </c>
      <c r="K20" s="25">
        <f t="shared" si="2"/>
        <v>699.7</v>
      </c>
    </row>
    <row r="21" spans="1:11" ht="18">
      <c r="A21" s="13">
        <v>11</v>
      </c>
      <c r="B21" s="18" t="s">
        <v>17</v>
      </c>
      <c r="C21" s="20">
        <f t="shared" si="0"/>
        <v>1205.4</v>
      </c>
      <c r="D21" s="26">
        <v>184.9</v>
      </c>
      <c r="E21" s="26">
        <v>1020.5</v>
      </c>
      <c r="F21" s="23"/>
      <c r="G21" s="23"/>
      <c r="H21" s="23"/>
      <c r="I21" s="24">
        <f t="shared" si="1"/>
        <v>1205.4</v>
      </c>
      <c r="J21" s="26">
        <v>184.9</v>
      </c>
      <c r="K21" s="25">
        <f t="shared" si="2"/>
        <v>1020.5</v>
      </c>
    </row>
    <row r="22" spans="1:11" ht="18">
      <c r="A22" s="13">
        <v>12</v>
      </c>
      <c r="B22" s="18" t="s">
        <v>18</v>
      </c>
      <c r="C22" s="20">
        <f t="shared" si="0"/>
        <v>718.7</v>
      </c>
      <c r="D22" s="26">
        <v>353.3</v>
      </c>
      <c r="E22" s="26">
        <v>365.4</v>
      </c>
      <c r="F22" s="23"/>
      <c r="G22" s="23"/>
      <c r="H22" s="23"/>
      <c r="I22" s="24">
        <f t="shared" si="1"/>
        <v>718.7</v>
      </c>
      <c r="J22" s="26">
        <v>353.3</v>
      </c>
      <c r="K22" s="25">
        <f t="shared" si="2"/>
        <v>365.4</v>
      </c>
    </row>
    <row r="23" spans="1:11" ht="18">
      <c r="A23" s="13">
        <v>13</v>
      </c>
      <c r="B23" s="18" t="s">
        <v>19</v>
      </c>
      <c r="C23" s="20">
        <f t="shared" si="0"/>
        <v>175.5</v>
      </c>
      <c r="D23" s="26">
        <v>175.5</v>
      </c>
      <c r="E23" s="26"/>
      <c r="F23" s="23"/>
      <c r="G23" s="23"/>
      <c r="H23" s="23"/>
      <c r="I23" s="24">
        <f t="shared" si="1"/>
        <v>175.5</v>
      </c>
      <c r="J23" s="26">
        <v>175.5</v>
      </c>
      <c r="K23" s="25"/>
    </row>
    <row r="24" spans="1:11" ht="18">
      <c r="A24" s="14"/>
      <c r="B24" s="12" t="s">
        <v>2</v>
      </c>
      <c r="C24" s="27">
        <f>SUM(D24:E24)</f>
        <v>23768</v>
      </c>
      <c r="D24" s="27">
        <f>SUM(D11:D23)</f>
        <v>5388</v>
      </c>
      <c r="E24" s="27">
        <f>SUM(E11:E23)</f>
        <v>18380</v>
      </c>
      <c r="F24" s="27">
        <f>SUM(F11:F23)</f>
        <v>0</v>
      </c>
      <c r="G24" s="27">
        <f>SUM(G11:G23)</f>
        <v>0</v>
      </c>
      <c r="H24" s="28">
        <f>SUM(H11:H23)</f>
        <v>0</v>
      </c>
      <c r="I24" s="29">
        <f t="shared" si="1"/>
        <v>23768</v>
      </c>
      <c r="J24" s="30">
        <f>D24</f>
        <v>5388</v>
      </c>
      <c r="K24" s="31">
        <f t="shared" si="2"/>
        <v>18380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16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11" ht="54" customHeight="1">
      <c r="A29" s="32" t="s">
        <v>20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5" ht="18">
      <c r="A30" s="15"/>
      <c r="B30" s="16"/>
      <c r="C30" s="15"/>
      <c r="D30" s="16"/>
      <c r="E30" s="17"/>
    </row>
    <row r="31" spans="1:5" ht="0.75" customHeight="1">
      <c r="A31" s="32" t="s">
        <v>21</v>
      </c>
      <c r="B31" s="33"/>
      <c r="C31" s="33"/>
      <c r="D31" s="33"/>
      <c r="E31" s="33"/>
    </row>
    <row r="32" spans="1:5" ht="18">
      <c r="A32" s="15"/>
      <c r="B32" s="16"/>
      <c r="C32" s="16"/>
      <c r="D32" s="16"/>
      <c r="E32" s="17"/>
    </row>
    <row r="33" spans="1:11" ht="39" customHeight="1">
      <c r="A33" s="32" t="s">
        <v>22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sheetProtection/>
  <mergeCells count="14">
    <mergeCell ref="I1:L1"/>
    <mergeCell ref="I2:L2"/>
    <mergeCell ref="I3:L3"/>
    <mergeCell ref="A31:E31"/>
    <mergeCell ref="A6:K6"/>
    <mergeCell ref="J8:K8"/>
    <mergeCell ref="A29:K29"/>
    <mergeCell ref="A33:K33"/>
    <mergeCell ref="I9:I10"/>
    <mergeCell ref="J9:K9"/>
    <mergeCell ref="D9:E9"/>
    <mergeCell ref="C9:C10"/>
    <mergeCell ref="B9:B10"/>
    <mergeCell ref="A9:A10"/>
  </mergeCells>
  <printOptions/>
  <pageMargins left="0.66" right="0.7874015748031497" top="0.984251968503937" bottom="0.78740157480314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2013-11-19T05:34:59Z</cp:lastPrinted>
  <dcterms:created xsi:type="dcterms:W3CDTF">2003-06-18T05:34:07Z</dcterms:created>
  <dcterms:modified xsi:type="dcterms:W3CDTF">2013-12-23T11:24:46Z</dcterms:modified>
  <cp:category/>
  <cp:version/>
  <cp:contentType/>
  <cp:contentStatus/>
</cp:coreProperties>
</file>