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тации поселениям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<sst xmlns="http://schemas.openxmlformats.org/spreadsheetml/2006/main" count="32" uniqueCount="29">
  <si>
    <t>№ п/п</t>
  </si>
  <si>
    <t>Наименование поселений</t>
  </si>
  <si>
    <t>Всего</t>
  </si>
  <si>
    <t>ДВПК*</t>
  </si>
  <si>
    <t>ДВПР*</t>
  </si>
  <si>
    <t>в том  числе</t>
  </si>
  <si>
    <t>тыс.рублей</t>
  </si>
  <si>
    <t>Городское поселение "Карымское"</t>
  </si>
  <si>
    <t>Городское поселение "Дарасунское"</t>
  </si>
  <si>
    <t>Городское поселение "Курорт-Дарасунское"</t>
  </si>
  <si>
    <t>Сельское поселение "Урульгинское"</t>
  </si>
  <si>
    <t>Сельское поселение "Адриановское"</t>
  </si>
  <si>
    <t>Сельское поселение "Жимбиринское"</t>
  </si>
  <si>
    <t>Сельское поселение "Новодоронинское"</t>
  </si>
  <si>
    <t>Сельское поселение "Нарын-Талачинское"</t>
  </si>
  <si>
    <t>Сельское поселение "Маякинское"</t>
  </si>
  <si>
    <t>Сельское поселение "Кадахтинское"</t>
  </si>
  <si>
    <t>Сельское поселение "Кайдаловское"</t>
  </si>
  <si>
    <t>Сельское поселение "Тыргетуйское"</t>
  </si>
  <si>
    <t>Сельское поселение "Большетуринское"</t>
  </si>
  <si>
    <t>ДВПК* - дотации на выравнивание бюджетной обеспеченности поселений, предоставляемые муниципальному району в виде субвенций  краевого бюджета  на исполнение государственных полномочий по расчету и предоставлению  дотаций поселениям</t>
  </si>
  <si>
    <t>ДВПК** - дотации на выравнивание бюджетной обеспеченности поселений, предоставляемые муниципальному району в виде субсидий  краевого бюджета в целях софинансирования расходных обязательств  муниципального района по выравниванию бюджетной обеспеченности поселений</t>
  </si>
  <si>
    <t>ДВПР* - дотации на выравнивание бюджетной обеспеченности поселений, предоставляемые за счет средств муниципального района</t>
  </si>
  <si>
    <t xml:space="preserve">Совета   муниципального      района </t>
  </si>
  <si>
    <t>№_____ от "____"_________ 2013 г.</t>
  </si>
  <si>
    <t>Распределение бюджетам городских и сельских поселений Карымского района дотаций на выравнивание бюджетной обеспеченности на плановый период 2015 и 2016 годов</t>
  </si>
  <si>
    <t>2016 год, всего</t>
  </si>
  <si>
    <t>2015 год, всего</t>
  </si>
  <si>
    <t xml:space="preserve">Приложение 13    №    к     Решению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</si>
</sst>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"/>
    <numFmt numFmtId="167" formatCode="0.0000"/>
    <numFmt numFmtId="168" formatCode="0.000000"/>
    <numFmt numFmtId="169" formatCode="0.00000000"/>
    <numFmt numFmtId="170" formatCode="0.0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16">
    <font>
      <sz val="10"/>
      <name val="Arial Cyr"/>
      <family val="0"/>
    </font>
    <font>
      <sz val="12"/>
      <name val="Arial Cyr"/>
      <family val="2"/>
    </font>
    <font>
      <sz val="14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 Cyr"/>
      <family val="0"/>
    </font>
    <font>
      <sz val="10"/>
      <name val="MS Sans Serif"/>
      <family val="0"/>
    </font>
    <font>
      <sz val="12"/>
      <name val="Times New Roman Cyr"/>
      <family val="1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9" fillId="0" borderId="1" xfId="0" applyFont="1" applyBorder="1" applyAlignment="1">
      <alignment horizontal="left"/>
    </xf>
    <xf numFmtId="0" fontId="1" fillId="0" borderId="0" xfId="0" applyFont="1" applyFill="1" applyAlignment="1">
      <alignment wrapText="1"/>
    </xf>
    <xf numFmtId="175" fontId="6" fillId="0" borderId="1" xfId="0" applyNumberFormat="1" applyFont="1" applyBorder="1" applyAlignment="1">
      <alignment/>
    </xf>
    <xf numFmtId="164" fontId="14" fillId="0" borderId="1" xfId="15" applyNumberFormat="1" applyFont="1" applyFill="1" applyBorder="1" applyAlignment="1">
      <alignment horizontal="right" vertical="center" wrapText="1"/>
      <protection/>
    </xf>
    <xf numFmtId="2" fontId="6" fillId="0" borderId="1" xfId="0" applyNumberFormat="1" applyFont="1" applyBorder="1" applyAlignment="1">
      <alignment/>
    </xf>
    <xf numFmtId="0" fontId="1" fillId="0" borderId="0" xfId="0" applyFont="1" applyFill="1" applyAlignment="1">
      <alignment/>
    </xf>
    <xf numFmtId="175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164" fontId="6" fillId="0" borderId="1" xfId="0" applyNumberFormat="1" applyFont="1" applyBorder="1" applyAlignment="1">
      <alignment/>
    </xf>
    <xf numFmtId="164" fontId="15" fillId="0" borderId="1" xfId="0" applyNumberFormat="1" applyFont="1" applyBorder="1" applyAlignment="1">
      <alignment horizontal="right"/>
    </xf>
    <xf numFmtId="164" fontId="15" fillId="0" borderId="2" xfId="0" applyNumberFormat="1" applyFont="1" applyBorder="1" applyAlignment="1">
      <alignment horizontal="right"/>
    </xf>
    <xf numFmtId="175" fontId="15" fillId="0" borderId="1" xfId="0" applyNumberFormat="1" applyFont="1" applyBorder="1" applyAlignment="1">
      <alignment/>
    </xf>
    <xf numFmtId="164" fontId="15" fillId="0" borderId="1" xfId="0" applyNumberFormat="1" applyFont="1" applyBorder="1" applyAlignment="1">
      <alignment/>
    </xf>
    <xf numFmtId="2" fontId="15" fillId="0" borderId="1" xfId="0" applyNumberFormat="1" applyFont="1" applyBorder="1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0" fontId="10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right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</cellXfs>
  <cellStyles count="9">
    <cellStyle name="Normal" xfId="0"/>
    <cellStyle name="Normal_own-reg-rev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="75" zoomScaleNormal="75" workbookViewId="0" topLeftCell="A1">
      <selection activeCell="O18" sqref="O18"/>
    </sheetView>
  </sheetViews>
  <sheetFormatPr defaultColWidth="9.00390625" defaultRowHeight="12.75"/>
  <cols>
    <col min="1" max="1" width="10.75390625" style="4" customWidth="1"/>
    <col min="2" max="2" width="57.625" style="2" customWidth="1"/>
    <col min="3" max="3" width="18.375" style="2" customWidth="1"/>
    <col min="4" max="4" width="14.625" style="2" customWidth="1"/>
    <col min="5" max="5" width="15.125" style="1" customWidth="1"/>
    <col min="6" max="6" width="0.6171875" style="3" hidden="1" customWidth="1"/>
    <col min="7" max="7" width="19.875" style="3" hidden="1" customWidth="1"/>
    <col min="8" max="8" width="4.125" style="3" hidden="1" customWidth="1"/>
    <col min="9" max="9" width="14.875" style="0" customWidth="1"/>
    <col min="10" max="10" width="14.625" style="0" customWidth="1"/>
    <col min="11" max="11" width="16.25390625" style="0" customWidth="1"/>
  </cols>
  <sheetData>
    <row r="1" spans="1:12" ht="19.5" customHeight="1">
      <c r="A1" s="5"/>
      <c r="B1" s="6"/>
      <c r="I1" s="32" t="s">
        <v>28</v>
      </c>
      <c r="J1" s="32"/>
      <c r="K1" s="32"/>
      <c r="L1" s="32"/>
    </row>
    <row r="2" spans="1:12" ht="19.5" customHeight="1">
      <c r="A2" s="5"/>
      <c r="B2" s="6"/>
      <c r="I2" s="32" t="s">
        <v>23</v>
      </c>
      <c r="J2" s="32"/>
      <c r="K2" s="32"/>
      <c r="L2" s="32"/>
    </row>
    <row r="3" spans="1:12" ht="17.25" customHeight="1">
      <c r="A3" s="5"/>
      <c r="B3" s="6"/>
      <c r="I3" s="32" t="s">
        <v>24</v>
      </c>
      <c r="J3" s="32"/>
      <c r="K3" s="32"/>
      <c r="L3" s="32"/>
    </row>
    <row r="4" spans="1:6" ht="17.25" customHeight="1">
      <c r="A4" s="5"/>
      <c r="B4" s="6"/>
      <c r="C4" s="19"/>
      <c r="D4" s="19"/>
      <c r="E4" s="19"/>
      <c r="F4" s="19"/>
    </row>
    <row r="5" spans="1:6" ht="17.25" customHeight="1">
      <c r="A5" s="5"/>
      <c r="B5" s="6"/>
      <c r="C5" s="19"/>
      <c r="D5" s="19"/>
      <c r="E5" s="19"/>
      <c r="F5" s="19"/>
    </row>
    <row r="6" spans="1:11" ht="56.25" customHeight="1">
      <c r="A6" s="35" t="s">
        <v>25</v>
      </c>
      <c r="B6" s="36"/>
      <c r="C6" s="36"/>
      <c r="D6" s="36"/>
      <c r="E6" s="36"/>
      <c r="F6" s="37"/>
      <c r="G6" s="37"/>
      <c r="H6" s="37"/>
      <c r="I6" s="37"/>
      <c r="J6" s="37"/>
      <c r="K6" s="37"/>
    </row>
    <row r="7" spans="1:5" ht="20.25" customHeight="1">
      <c r="A7" s="7"/>
      <c r="B7" s="8"/>
      <c r="C7" s="8"/>
      <c r="D7" s="8"/>
      <c r="E7" s="8"/>
    </row>
    <row r="8" spans="1:11" ht="19.5" customHeight="1">
      <c r="A8" s="9"/>
      <c r="B8" s="9"/>
      <c r="C8" s="9"/>
      <c r="D8" s="9"/>
      <c r="E8" s="10"/>
      <c r="J8" s="38" t="s">
        <v>6</v>
      </c>
      <c r="K8" s="38"/>
    </row>
    <row r="9" spans="1:11" ht="18">
      <c r="A9" s="43" t="s">
        <v>0</v>
      </c>
      <c r="B9" s="41" t="s">
        <v>1</v>
      </c>
      <c r="C9" s="39" t="s">
        <v>27</v>
      </c>
      <c r="D9" s="41" t="s">
        <v>5</v>
      </c>
      <c r="E9" s="42"/>
      <c r="I9" s="39" t="s">
        <v>26</v>
      </c>
      <c r="J9" s="41" t="s">
        <v>5</v>
      </c>
      <c r="K9" s="42"/>
    </row>
    <row r="10" spans="1:11" ht="18">
      <c r="A10" s="43"/>
      <c r="B10" s="41"/>
      <c r="C10" s="40"/>
      <c r="D10" s="11" t="s">
        <v>3</v>
      </c>
      <c r="E10" s="11" t="s">
        <v>4</v>
      </c>
      <c r="I10" s="40"/>
      <c r="J10" s="11" t="s">
        <v>3</v>
      </c>
      <c r="K10" s="11" t="s">
        <v>4</v>
      </c>
    </row>
    <row r="11" spans="1:11" ht="18">
      <c r="A11" s="13">
        <v>1</v>
      </c>
      <c r="B11" s="18" t="s">
        <v>7</v>
      </c>
      <c r="C11" s="20">
        <f>D11+E11</f>
        <v>1911.2</v>
      </c>
      <c r="D11" s="21">
        <v>1911.2</v>
      </c>
      <c r="E11" s="22"/>
      <c r="F11" s="23"/>
      <c r="G11" s="23"/>
      <c r="H11" s="23"/>
      <c r="I11" s="24">
        <f>C11</f>
        <v>1911.2</v>
      </c>
      <c r="J11" s="21">
        <v>1911.2</v>
      </c>
      <c r="K11" s="25"/>
    </row>
    <row r="12" spans="1:11" ht="18">
      <c r="A12" s="13">
        <v>2</v>
      </c>
      <c r="B12" s="18" t="s">
        <v>8</v>
      </c>
      <c r="C12" s="20">
        <f aca="true" t="shared" si="0" ref="C12:C23">D12+E12</f>
        <v>5794.5</v>
      </c>
      <c r="D12" s="21">
        <v>1051.8</v>
      </c>
      <c r="E12" s="26">
        <v>4742.7</v>
      </c>
      <c r="F12" s="23"/>
      <c r="G12" s="23"/>
      <c r="H12" s="23"/>
      <c r="I12" s="24">
        <f aca="true" t="shared" si="1" ref="I12:I24">C12</f>
        <v>5794.5</v>
      </c>
      <c r="J12" s="21">
        <v>1051.8</v>
      </c>
      <c r="K12" s="25">
        <f aca="true" t="shared" si="2" ref="K12:K24">E12</f>
        <v>4742.7</v>
      </c>
    </row>
    <row r="13" spans="1:11" ht="18">
      <c r="A13" s="13">
        <v>3</v>
      </c>
      <c r="B13" s="18" t="s">
        <v>9</v>
      </c>
      <c r="C13" s="20">
        <f t="shared" si="0"/>
        <v>5375.900000000001</v>
      </c>
      <c r="D13" s="21">
        <v>457.8</v>
      </c>
      <c r="E13" s="26">
        <v>4918.1</v>
      </c>
      <c r="F13" s="23"/>
      <c r="G13" s="23"/>
      <c r="H13" s="23"/>
      <c r="I13" s="24">
        <f t="shared" si="1"/>
        <v>5375.900000000001</v>
      </c>
      <c r="J13" s="21">
        <v>457.8</v>
      </c>
      <c r="K13" s="25">
        <f t="shared" si="2"/>
        <v>4918.1</v>
      </c>
    </row>
    <row r="14" spans="1:11" ht="18">
      <c r="A14" s="13">
        <v>4</v>
      </c>
      <c r="B14" s="18" t="s">
        <v>10</v>
      </c>
      <c r="C14" s="20">
        <f t="shared" si="0"/>
        <v>1872.6</v>
      </c>
      <c r="D14" s="21">
        <v>501.5</v>
      </c>
      <c r="E14" s="26">
        <v>1371.1</v>
      </c>
      <c r="F14" s="23"/>
      <c r="G14" s="23"/>
      <c r="H14" s="23"/>
      <c r="I14" s="24">
        <f t="shared" si="1"/>
        <v>1872.6</v>
      </c>
      <c r="J14" s="21">
        <v>501.5</v>
      </c>
      <c r="K14" s="25">
        <f t="shared" si="2"/>
        <v>1371.1</v>
      </c>
    </row>
    <row r="15" spans="1:11" ht="18">
      <c r="A15" s="13">
        <v>5</v>
      </c>
      <c r="B15" s="18" t="s">
        <v>11</v>
      </c>
      <c r="C15" s="20">
        <f t="shared" si="0"/>
        <v>592.9</v>
      </c>
      <c r="D15" s="26">
        <v>181.5</v>
      </c>
      <c r="E15" s="26">
        <v>411.4</v>
      </c>
      <c r="F15" s="23"/>
      <c r="G15" s="23"/>
      <c r="H15" s="23"/>
      <c r="I15" s="24">
        <f t="shared" si="1"/>
        <v>592.9</v>
      </c>
      <c r="J15" s="26">
        <v>181.5</v>
      </c>
      <c r="K15" s="25">
        <f t="shared" si="2"/>
        <v>411.4</v>
      </c>
    </row>
    <row r="16" spans="1:11" ht="18">
      <c r="A16" s="13">
        <v>6</v>
      </c>
      <c r="B16" s="18" t="s">
        <v>12</v>
      </c>
      <c r="C16" s="20">
        <f t="shared" si="0"/>
        <v>1138.8</v>
      </c>
      <c r="D16" s="26">
        <v>81.7</v>
      </c>
      <c r="E16" s="26">
        <v>1057.1</v>
      </c>
      <c r="F16" s="23"/>
      <c r="G16" s="23"/>
      <c r="H16" s="23"/>
      <c r="I16" s="24">
        <f t="shared" si="1"/>
        <v>1138.8</v>
      </c>
      <c r="J16" s="26">
        <v>81.7</v>
      </c>
      <c r="K16" s="25">
        <f t="shared" si="2"/>
        <v>1057.1</v>
      </c>
    </row>
    <row r="17" spans="1:11" ht="18">
      <c r="A17" s="13">
        <v>7</v>
      </c>
      <c r="B17" s="18" t="s">
        <v>13</v>
      </c>
      <c r="C17" s="20">
        <f t="shared" si="0"/>
        <v>885.6</v>
      </c>
      <c r="D17" s="26">
        <v>66</v>
      </c>
      <c r="E17" s="26">
        <v>819.6</v>
      </c>
      <c r="F17" s="23"/>
      <c r="G17" s="23"/>
      <c r="H17" s="23"/>
      <c r="I17" s="24">
        <f t="shared" si="1"/>
        <v>885.6</v>
      </c>
      <c r="J17" s="26">
        <v>66</v>
      </c>
      <c r="K17" s="25">
        <f t="shared" si="2"/>
        <v>819.6</v>
      </c>
    </row>
    <row r="18" spans="1:11" ht="18">
      <c r="A18" s="13">
        <v>8</v>
      </c>
      <c r="B18" s="18" t="s">
        <v>14</v>
      </c>
      <c r="C18" s="20">
        <f t="shared" si="0"/>
        <v>2125.4</v>
      </c>
      <c r="D18" s="26">
        <v>162.4</v>
      </c>
      <c r="E18" s="26">
        <v>1963</v>
      </c>
      <c r="F18" s="23"/>
      <c r="G18" s="23"/>
      <c r="H18" s="23"/>
      <c r="I18" s="24">
        <f t="shared" si="1"/>
        <v>2125.4</v>
      </c>
      <c r="J18" s="26">
        <v>162.4</v>
      </c>
      <c r="K18" s="25">
        <f t="shared" si="2"/>
        <v>1963</v>
      </c>
    </row>
    <row r="19" spans="1:11" ht="18">
      <c r="A19" s="13">
        <v>9</v>
      </c>
      <c r="B19" s="18" t="s">
        <v>15</v>
      </c>
      <c r="C19" s="20">
        <f t="shared" si="0"/>
        <v>1115.7</v>
      </c>
      <c r="D19" s="26">
        <v>104.3</v>
      </c>
      <c r="E19" s="26">
        <v>1011.4</v>
      </c>
      <c r="F19" s="23"/>
      <c r="G19" s="23"/>
      <c r="H19" s="23"/>
      <c r="I19" s="24">
        <f t="shared" si="1"/>
        <v>1115.7</v>
      </c>
      <c r="J19" s="26">
        <v>104.3</v>
      </c>
      <c r="K19" s="25">
        <f t="shared" si="2"/>
        <v>1011.4</v>
      </c>
    </row>
    <row r="20" spans="1:11" ht="18">
      <c r="A20" s="13">
        <v>10</v>
      </c>
      <c r="B20" s="18" t="s">
        <v>16</v>
      </c>
      <c r="C20" s="20">
        <f t="shared" si="0"/>
        <v>855.8000000000001</v>
      </c>
      <c r="D20" s="26">
        <v>156.1</v>
      </c>
      <c r="E20" s="26">
        <v>699.7</v>
      </c>
      <c r="F20" s="23"/>
      <c r="G20" s="23"/>
      <c r="H20" s="23"/>
      <c r="I20" s="24">
        <f t="shared" si="1"/>
        <v>855.8000000000001</v>
      </c>
      <c r="J20" s="26">
        <v>156.1</v>
      </c>
      <c r="K20" s="25">
        <f t="shared" si="2"/>
        <v>699.7</v>
      </c>
    </row>
    <row r="21" spans="1:11" ht="18">
      <c r="A21" s="13">
        <v>11</v>
      </c>
      <c r="B21" s="18" t="s">
        <v>17</v>
      </c>
      <c r="C21" s="20">
        <f t="shared" si="0"/>
        <v>1205.4</v>
      </c>
      <c r="D21" s="26">
        <v>184.9</v>
      </c>
      <c r="E21" s="26">
        <v>1020.5</v>
      </c>
      <c r="F21" s="23"/>
      <c r="G21" s="23"/>
      <c r="H21" s="23"/>
      <c r="I21" s="24">
        <f t="shared" si="1"/>
        <v>1205.4</v>
      </c>
      <c r="J21" s="26">
        <v>184.9</v>
      </c>
      <c r="K21" s="25">
        <f t="shared" si="2"/>
        <v>1020.5</v>
      </c>
    </row>
    <row r="22" spans="1:11" ht="18">
      <c r="A22" s="13">
        <v>12</v>
      </c>
      <c r="B22" s="18" t="s">
        <v>18</v>
      </c>
      <c r="C22" s="20">
        <f t="shared" si="0"/>
        <v>718.7</v>
      </c>
      <c r="D22" s="26">
        <v>353.3</v>
      </c>
      <c r="E22" s="26">
        <v>365.4</v>
      </c>
      <c r="F22" s="23"/>
      <c r="G22" s="23"/>
      <c r="H22" s="23"/>
      <c r="I22" s="24">
        <f t="shared" si="1"/>
        <v>718.7</v>
      </c>
      <c r="J22" s="26">
        <v>353.3</v>
      </c>
      <c r="K22" s="25">
        <f t="shared" si="2"/>
        <v>365.4</v>
      </c>
    </row>
    <row r="23" spans="1:11" ht="18">
      <c r="A23" s="13">
        <v>13</v>
      </c>
      <c r="B23" s="18" t="s">
        <v>19</v>
      </c>
      <c r="C23" s="20">
        <f t="shared" si="0"/>
        <v>175.5</v>
      </c>
      <c r="D23" s="26">
        <v>175.5</v>
      </c>
      <c r="E23" s="26"/>
      <c r="F23" s="23"/>
      <c r="G23" s="23"/>
      <c r="H23" s="23"/>
      <c r="I23" s="24">
        <f t="shared" si="1"/>
        <v>175.5</v>
      </c>
      <c r="J23" s="26">
        <v>175.5</v>
      </c>
      <c r="K23" s="25"/>
    </row>
    <row r="24" spans="1:11" ht="18">
      <c r="A24" s="14"/>
      <c r="B24" s="12" t="s">
        <v>2</v>
      </c>
      <c r="C24" s="27">
        <f>SUM(D24:E24)</f>
        <v>23768</v>
      </c>
      <c r="D24" s="27">
        <f>SUM(D11:D23)</f>
        <v>5388</v>
      </c>
      <c r="E24" s="27">
        <f>SUM(E11:E23)</f>
        <v>18380</v>
      </c>
      <c r="F24" s="27">
        <f>SUM(F11:F23)</f>
        <v>0</v>
      </c>
      <c r="G24" s="27">
        <f>SUM(G11:G23)</f>
        <v>0</v>
      </c>
      <c r="H24" s="28">
        <f>SUM(H11:H23)</f>
        <v>0</v>
      </c>
      <c r="I24" s="29">
        <f t="shared" si="1"/>
        <v>23768</v>
      </c>
      <c r="J24" s="30">
        <f>D24</f>
        <v>5388</v>
      </c>
      <c r="K24" s="31">
        <f t="shared" si="2"/>
        <v>18380</v>
      </c>
    </row>
    <row r="25" spans="1:5" ht="18">
      <c r="A25" s="15"/>
      <c r="B25" s="16"/>
      <c r="C25" s="16"/>
      <c r="D25" s="16"/>
      <c r="E25" s="17"/>
    </row>
    <row r="26" spans="1:5" ht="18">
      <c r="A26" s="15"/>
      <c r="B26" s="16"/>
      <c r="C26" s="16"/>
      <c r="D26" s="16"/>
      <c r="E26" s="17"/>
    </row>
    <row r="27" spans="1:5" ht="18">
      <c r="A27" s="15"/>
      <c r="B27" s="16"/>
      <c r="C27" s="16"/>
      <c r="D27" s="16"/>
      <c r="E27" s="17"/>
    </row>
    <row r="28" spans="1:5" ht="18">
      <c r="A28" s="15"/>
      <c r="B28" s="16"/>
      <c r="C28" s="16"/>
      <c r="D28" s="16"/>
      <c r="E28" s="17"/>
    </row>
    <row r="29" spans="1:11" ht="54" customHeight="1">
      <c r="A29" s="33" t="s">
        <v>20</v>
      </c>
      <c r="B29" s="34"/>
      <c r="C29" s="34"/>
      <c r="D29" s="34"/>
      <c r="E29" s="34"/>
      <c r="F29" s="37"/>
      <c r="G29" s="37"/>
      <c r="H29" s="37"/>
      <c r="I29" s="37"/>
      <c r="J29" s="37"/>
      <c r="K29" s="37"/>
    </row>
    <row r="30" spans="1:5" ht="18">
      <c r="A30" s="15"/>
      <c r="B30" s="16"/>
      <c r="C30" s="15"/>
      <c r="D30" s="16"/>
      <c r="E30" s="17"/>
    </row>
    <row r="31" spans="1:5" ht="0.75" customHeight="1">
      <c r="A31" s="33" t="s">
        <v>21</v>
      </c>
      <c r="B31" s="34"/>
      <c r="C31" s="34"/>
      <c r="D31" s="34"/>
      <c r="E31" s="34"/>
    </row>
    <row r="32" spans="1:5" ht="18">
      <c r="A32" s="15"/>
      <c r="B32" s="16"/>
      <c r="C32" s="16"/>
      <c r="D32" s="16"/>
      <c r="E32" s="17"/>
    </row>
    <row r="33" spans="1:11" ht="39" customHeight="1">
      <c r="A33" s="33" t="s">
        <v>22</v>
      </c>
      <c r="B33" s="34"/>
      <c r="C33" s="34"/>
      <c r="D33" s="34"/>
      <c r="E33" s="34"/>
      <c r="F33" s="37"/>
      <c r="G33" s="37"/>
      <c r="H33" s="37"/>
      <c r="I33" s="37"/>
      <c r="J33" s="37"/>
      <c r="K33" s="37"/>
    </row>
    <row r="34" spans="1:5" ht="18">
      <c r="A34" s="15"/>
      <c r="B34" s="16"/>
      <c r="C34" s="16"/>
      <c r="D34" s="16"/>
      <c r="E34" s="17"/>
    </row>
    <row r="35" spans="1:5" ht="18">
      <c r="A35" s="15"/>
      <c r="B35" s="16"/>
      <c r="C35" s="16"/>
      <c r="D35" s="16"/>
      <c r="E35" s="17"/>
    </row>
    <row r="36" spans="1:5" ht="18">
      <c r="A36" s="15"/>
      <c r="B36" s="16"/>
      <c r="C36" s="16"/>
      <c r="D36" s="16"/>
      <c r="E36" s="17"/>
    </row>
    <row r="37" spans="1:5" ht="18">
      <c r="A37" s="15"/>
      <c r="B37" s="16"/>
      <c r="C37" s="16"/>
      <c r="D37" s="16"/>
      <c r="E37" s="17"/>
    </row>
    <row r="38" spans="1:5" ht="18">
      <c r="A38" s="15"/>
      <c r="B38" s="16"/>
      <c r="C38" s="16"/>
      <c r="D38" s="16"/>
      <c r="E38" s="17"/>
    </row>
    <row r="39" spans="1:5" ht="18">
      <c r="A39" s="15"/>
      <c r="B39" s="16"/>
      <c r="C39" s="16"/>
      <c r="D39" s="16"/>
      <c r="E39" s="17"/>
    </row>
    <row r="40" spans="1:5" ht="18">
      <c r="A40" s="15"/>
      <c r="B40" s="16"/>
      <c r="C40" s="16"/>
      <c r="D40" s="16"/>
      <c r="E40" s="17"/>
    </row>
    <row r="41" spans="1:5" ht="18">
      <c r="A41" s="15"/>
      <c r="B41" s="16"/>
      <c r="C41" s="16"/>
      <c r="D41" s="16"/>
      <c r="E41" s="17"/>
    </row>
  </sheetData>
  <mergeCells count="14">
    <mergeCell ref="A33:K33"/>
    <mergeCell ref="I9:I10"/>
    <mergeCell ref="J9:K9"/>
    <mergeCell ref="D9:E9"/>
    <mergeCell ref="C9:C10"/>
    <mergeCell ref="B9:B10"/>
    <mergeCell ref="A9:A10"/>
    <mergeCell ref="I1:L1"/>
    <mergeCell ref="I2:L2"/>
    <mergeCell ref="I3:L3"/>
    <mergeCell ref="A31:E31"/>
    <mergeCell ref="A6:K6"/>
    <mergeCell ref="J8:K8"/>
    <mergeCell ref="A29:K29"/>
  </mergeCells>
  <printOptions/>
  <pageMargins left="0.66" right="0.7874015748031497" top="0.984251968503937" bottom="0.7874015748031497" header="0.5118110236220472" footer="0.5118110236220472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ЕлатинаЕН</cp:lastModifiedBy>
  <cp:lastPrinted>2013-11-19T05:34:59Z</cp:lastPrinted>
  <dcterms:created xsi:type="dcterms:W3CDTF">2003-06-18T05:34:07Z</dcterms:created>
  <dcterms:modified xsi:type="dcterms:W3CDTF">2013-11-21T06:56:02Z</dcterms:modified>
  <cp:category/>
  <cp:version/>
  <cp:contentType/>
  <cp:contentStatus/>
</cp:coreProperties>
</file>