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<sst xmlns="http://schemas.openxmlformats.org/spreadsheetml/2006/main" count="1190" uniqueCount="749">
  <si>
    <t>Федеральный закон от 06.10.2003 № 131 ФЗ "'Об общих принципах организации местного самоуправления в РФ"
Федеральный закон от 24.05.2002 № 73-ФЗ "Об объектах культурного наследия (памятниках истории и культуры) народов Российской Федерации"</t>
  </si>
  <si>
    <t>$$$$$Федеральный закон$131 ФЗ$06.10.2003$23.02.1999$01.01.2999$Федеральный закон от 06.10.2003 № 131 ФЗ "'Об общих принципах организации местного самоуправления в РФ"$23.02.1999 - 01.01.2999$
$$$$$Федеральный закон$73-ФЗ$24.05.2002$29.06.2002$$Федеральный закон от 24.05.2002 № 73-ФЗ "Об объектах культурного наследия (памятниках истории и культуры) народов Российской Федерации"$29.06.2002 - не установлен$</t>
  </si>
  <si>
    <t>$деральный закон от 06.10.2003 № 131 ФЗ "'Об общих принципах организации местного самоуправления в РФ"
$деральный закон от 24.05.2002 № 73-ФЗ "Об объектах культурного наследия (памятниках истории и культуры) народов Российской Федерации"</t>
  </si>
  <si>
    <r>
      <t>23.02.1999 - 01.01.2999</t>
    </r>
    <r>
      <rPr>
        <sz val="8"/>
        <color indexed="9"/>
        <rFont val="Courer New"/>
        <family val="0"/>
      </rPr>
      <t xml:space="preserve">$0.2003 № 131 ФЗ "'Об общих принципах организации местного самоуправления в РФ"
</t>
    </r>
    <r>
      <rPr>
        <sz val="8"/>
        <rFont val="Courer New"/>
        <family val="0"/>
      </rPr>
      <t>29.06.2002 - не установлен</t>
    </r>
    <r>
      <rPr>
        <sz val="8"/>
        <color indexed="9"/>
        <rFont val="Courer New"/>
        <family val="0"/>
      </rPr>
      <t>$002 № 73-ФЗ "Об объектах культурного наследия (памятниках истории и культуры) народов Российской Федерации"</t>
    </r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</si>
  <si>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</si>
  <si>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</si>
  <si>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</si>
  <si>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1102</t>
  </si>
  <si>
    <t>Федеральный закон от 06.10.2003 № 131 ФЗ "'Об общих принципах организации местного самоуправления в РФ"
Постановление Правительства Российской Федерации от 10.10.1996 № 68 "О физической культуре и спорте"</t>
  </si>
  <si>
    <t>$$$$$Федеральный закон$131 ФЗ$06.10.2003$23.02.1999$01.01.2999$Федеральный закон от 06.10.2003 № 131 ФЗ "'Об общих принципах организации местного самоуправления в РФ"$23.02.1999 - 01.01.2999$
$$$$$Постановление Правительства Российской Федерации$68$10.10.1996$01.01.1997$01.01.2999$Постановление Правительства Российской Федерации от 10.10.1996 № 68 "О физической культуре и спорте"$01.01.1997 - 01.01.2999$</t>
  </si>
  <si>
    <t>$деральный закон от 06.10.2003 № 131 ФЗ "'Об общих принципах организации местного самоуправления в РФ"
$становление Правительства Российской Федерации от 10.10.1996 № 68 "О физической культуре и спорте"</t>
  </si>
  <si>
    <r>
      <t>23.02.1999 - 01.01.2999</t>
    </r>
    <r>
      <rPr>
        <sz val="8"/>
        <color indexed="9"/>
        <rFont val="Courer New"/>
        <family val="0"/>
      </rPr>
      <t xml:space="preserve">$0.2003 № 131 ФЗ "'Об общих принципах организации местного самоуправления в РФ"
</t>
    </r>
    <r>
      <rPr>
        <sz val="8"/>
        <rFont val="Courer New"/>
        <family val="0"/>
      </rPr>
      <t>01.01.1997 - 01.01.2999</t>
    </r>
    <r>
      <rPr>
        <sz val="8"/>
        <color indexed="9"/>
        <rFont val="Courer New"/>
        <family val="0"/>
      </rPr>
      <t>$ва Российской Федерации от 10.10.1996 № 68 "О физической культуре и спорте"</t>
    </r>
  </si>
  <si>
    <t>Закон Забайкальского края от 01.04.2009 № 153-ЗЗК "О физической культуре и спорте в Забайкальском крае"</t>
  </si>
  <si>
    <t>$$$$$Закон Забайкальского края$153-ЗЗК$01.04.2009$14.04.2009$$Закон Забайкальского края от 01.04.2009 № 153-ЗЗК "О физической культуре и спорте в Забайкальском крае"$14.04.2009 - не установлен$</t>
  </si>
  <si>
    <t>$кон Забайкальского края от 01.04.2009 № 153-ЗЗК "О физической культуре и спорте в Забайкальском крае"</t>
  </si>
  <si>
    <r>
      <t>14.04.2009 - не установлен</t>
    </r>
    <r>
      <rPr>
        <sz val="8"/>
        <color indexed="9"/>
        <rFont val="Courer New"/>
        <family val="0"/>
      </rPr>
      <t>$ 01.04.2009 № 153-ЗЗК "О физической культуре и спорте в Забайкальском крае"</t>
    </r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</si>
  <si>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</si>
  <si>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</si>
  <si>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</si>
  <si>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1.1.27.</t>
  </si>
  <si>
    <t>организация сбора и вывоза бытовых отходов и мусора</t>
  </si>
  <si>
    <t>РП-А-2700</t>
  </si>
  <si>
    <t>Федеральный закон от 06.10.2003 № 131 ФЗ "'Об общих принципах организации местного самоуправления в РФ"
Федеральный закон от 10.01.2002 № 7-ФЗ "Об охране окружающей среды"</t>
  </si>
  <si>
    <t>$$$$$Федеральный закон$131 ФЗ$06.10.2003$23.02.1999$01.01.2999$Федеральный закон от 06.10.2003 № 131 ФЗ "'Об общих принципах организации местного самоуправления в РФ"$23.02.1999 - 01.01.2999$
$$$$$Федеральный закон$7-ФЗ$10.01.2002$12.01.2002$$Федеральный закон от 10.01.2002 № 7-ФЗ "Об охране окружающей среды"$12.01.2002 - не установлен$</t>
  </si>
  <si>
    <t>$деральный закон от 06.10.2003 № 131 ФЗ "'Об общих принципах организации местного самоуправления в РФ"
$деральный закон от 10.01.2002 № 7-ФЗ "Об охране окружающей среды"</t>
  </si>
  <si>
    <r>
      <t>23.02.1999 - 01.01.2999</t>
    </r>
    <r>
      <rPr>
        <sz val="8"/>
        <color indexed="9"/>
        <rFont val="Courer New"/>
        <family val="0"/>
      </rPr>
      <t xml:space="preserve">$0.2003 № 131 ФЗ "'Об общих принципах организации местного самоуправления в РФ"
</t>
    </r>
    <r>
      <rPr>
        <sz val="8"/>
        <rFont val="Courer New"/>
        <family val="0"/>
      </rPr>
      <t>12.01.2002 - не установлен</t>
    </r>
    <r>
      <rPr>
        <sz val="8"/>
        <color indexed="9"/>
        <rFont val="Courer New"/>
        <family val="0"/>
      </rPr>
      <t>$002 № 7-ФЗ "Об охране окружающей среды"</t>
    </r>
  </si>
  <si>
    <t>1.1.28.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</si>
  <si>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</si>
  <si>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</si>
  <si>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</si>
  <si>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</si>
  <si>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</si>
  <si>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0412</t>
  </si>
  <si>
    <t>Закон Забайкальского края от 29.12.2008 № 113-ЗЗК "О градостроительной деятельности в Забайкальском крае"</t>
  </si>
  <si>
    <t>$$$$$Закон Забайкальского края$113-ЗЗК$29.12.2008$22.01.2009$$Закон Забайкальского края от 29.12.2008 № 113-ЗЗК "О градостроительной деятельности в Забайкальском крае"$22.01.2009 - не установлен$</t>
  </si>
  <si>
    <t>$кон Забайкальского края от 29.12.2008 № 113-ЗЗК "О градостроительной деятельности в Забайкальском крае"</t>
  </si>
  <si>
    <r>
      <t>22.01.2009 - не установлен</t>
    </r>
    <r>
      <rPr>
        <sz val="8"/>
        <color indexed="9"/>
        <rFont val="Courer New"/>
        <family val="0"/>
      </rPr>
      <t>$ 29.12.2008 № 113-ЗЗК "О градостроительной деятельности в Забайкальском крае"</t>
    </r>
  </si>
  <si>
    <t>1.1.30.</t>
  </si>
  <si>
    <t>присвоение наименований улицам, площадям и иным территориям проживания граждан в населенных пунктах, установление нумерации домов, организация освещения улиц и установка указателей с наименованиями улиц и номерами домов</t>
  </si>
  <si>
    <t>РП-А-3000</t>
  </si>
  <si>
    <t>Федеральный закон от 06.10.2003 № 131 ФЗ "'Об общих принципах организации местного самоуправления в РФ"
Федеральный закон от 22.12.2004 № 190-ФЗ "Градостроительный кодекс Российской Федерации"</t>
  </si>
  <si>
    <t>$$$$$Федеральный закон$131 ФЗ$06.10.2003$23.02.1999$01.01.2999$Федеральный закон от 06.10.2003 № 131 ФЗ "'Об общих принципах организации местного самоуправления в РФ"$23.02.1999 - 01.01.2999$
$$$$$Федеральный закон$190-ФЗ$22.12.2004$30.12.2004$01.01.2999$Федеральный закон от 22.12.2004 № 190-ФЗ "Градостроительный кодекс Российской Федерации"$30.12.2004 - 01.01.2999$</t>
  </si>
  <si>
    <t>$деральный закон от 06.10.2003 № 131 ФЗ "'Об общих принципах организации местного самоуправления в РФ"
$деральный закон от 22.12.2004 № 190-ФЗ "Градостроительный кодекс Российской Федерации"</t>
  </si>
  <si>
    <r>
      <t>23.02.1999 - 01.01.2999</t>
    </r>
    <r>
      <rPr>
        <sz val="8"/>
        <color indexed="9"/>
        <rFont val="Courer New"/>
        <family val="0"/>
      </rPr>
      <t xml:space="preserve">$0.2003 № 131 ФЗ "'Об общих принципах организации местного самоуправления в РФ"
</t>
    </r>
    <r>
      <rPr>
        <sz val="8"/>
        <rFont val="Courer New"/>
        <family val="0"/>
      </rPr>
      <t>30.12.2004 - 01.01.2999</t>
    </r>
    <r>
      <rPr>
        <sz val="8"/>
        <color indexed="9"/>
        <rFont val="Courer New"/>
        <family val="0"/>
      </rPr>
      <t>$2.2004 № 190-ФЗ "Градостроительный кодекс Российской Федерации"</t>
    </r>
  </si>
  <si>
    <t>1.1.31.</t>
  </si>
  <si>
    <t>организация ритуальных услуг и содержание мест захоронения</t>
  </si>
  <si>
    <t>РП-А-3100</t>
  </si>
  <si>
    <t>Федеральный закон от 06.10.2003 № 131 ФЗ "'Об общих принципах организации местного самоуправления в РФ"
Федеральный закон от 12.01.1996 № 8-ФЗ "О погребении и похоронном деле"</t>
  </si>
  <si>
    <t>$$$$$Федеральный закон$131 ФЗ$06.10.2003$23.02.1999$01.01.2999$Федеральный закон от 06.10.2003 № 131 ФЗ "'Об общих принципах организации местного самоуправления в РФ"$23.02.1999 - 01.01.2999$
$$$$$Федеральный закон$8-ФЗ$12.01.1996$15.01.1996$$Федеральный закон от 12.01.1996 № 8-ФЗ "О погребении и похоронном деле"$15.01.1996 - не установлен$</t>
  </si>
  <si>
    <t>$деральный закон от 06.10.2003 № 131 ФЗ "'Об общих принципах организации местного самоуправления в РФ"
$деральный закон от 12.01.1996 № 8-ФЗ "О погребении и похоронном деле"</t>
  </si>
  <si>
    <r>
      <t>23.02.1999 - 01.01.2999</t>
    </r>
    <r>
      <rPr>
        <sz val="8"/>
        <color indexed="9"/>
        <rFont val="Courer New"/>
        <family val="0"/>
      </rPr>
      <t xml:space="preserve">$0.2003 № 131 ФЗ "'Об общих принципах организации местного самоуправления в РФ"
</t>
    </r>
    <r>
      <rPr>
        <sz val="8"/>
        <rFont val="Courer New"/>
        <family val="0"/>
      </rPr>
      <t>15.01.1996 - не установлен</t>
    </r>
    <r>
      <rPr>
        <sz val="8"/>
        <color indexed="9"/>
        <rFont val="Courer New"/>
        <family val="0"/>
      </rPr>
      <t>$996 № 8-ФЗ "О погребении и похоронном деле"</t>
    </r>
  </si>
  <si>
    <t>Закон Забайкальского края от 05.10.2009 № 246-ЗЗК "О стоимости услуг по погребению отдельных категорий умерших"</t>
  </si>
  <si>
    <t>$$$$$Закон Забайкальского края$246-ЗЗК$05.10.2009$19.10.2009$01.01.2999$Закон Забайкальского края от 05.10.2009 № 246-ЗЗК "О стоимости услуг по погребению отдельных категорий умерших"$19.10.2009 - 01.01.2999$</t>
  </si>
  <si>
    <t>$кон Забайкальского края от 05.10.2009 № 246-ЗЗК "О стоимости услуг по погребению отдельных категорий умерших"</t>
  </si>
  <si>
    <r>
      <t>19.10.2009 - 01.01.2999</t>
    </r>
    <r>
      <rPr>
        <sz val="8"/>
        <color indexed="9"/>
        <rFont val="Courer New"/>
        <family val="0"/>
      </rPr>
      <t>$ от 05.10.2009 № 246-ЗЗК "О стоимости услуг по погребению отдельных категорий умерших"</t>
    </r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</si>
  <si>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</si>
  <si>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</si>
  <si>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</si>
  <si>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0309</t>
  </si>
  <si>
    <t>Федеральный закон от 06.10.2003 № 131 ФЗ "'Об общих принципах организации местного самоуправления в РФ"
Федеральный закон от 12.02.1998 № 28-ФЗ "О гражданской обороне"</t>
  </si>
  <si>
    <t>$$$$$Федеральный закон$131 ФЗ$06.10.2003$23.02.1999$01.01.2999$Федеральный закон от 06.10.2003 № 131 ФЗ "'Об общих принципах организации местного самоуправления в РФ"$23.02.1999 - 01.01.2999$
$$$$$Федеральный закон$28-ФЗ$12.02.1998$16.02.1998$$Федеральный закон от 12.02.1998 № 28-ФЗ "О гражданской обороне"$16.02.1998 - не установлен$</t>
  </si>
  <si>
    <t>$деральный закон от 06.10.2003 № 131 ФЗ "'Об общих принципах организации местного самоуправления в РФ"
$деральный закон от 12.02.1998 № 28-ФЗ "О гражданской обороне"</t>
  </si>
  <si>
    <r>
      <t>23.02.1999 - 01.01.2999</t>
    </r>
    <r>
      <rPr>
        <sz val="8"/>
        <color indexed="9"/>
        <rFont val="Courer New"/>
        <family val="0"/>
      </rPr>
      <t xml:space="preserve">$0.2003 № 131 ФЗ "'Об общих принципах организации местного самоуправления в РФ"
</t>
    </r>
    <r>
      <rPr>
        <sz val="8"/>
        <rFont val="Courer New"/>
        <family val="0"/>
      </rPr>
      <t>16.02.1998 - не установлен</t>
    </r>
    <r>
      <rPr>
        <sz val="8"/>
        <color indexed="9"/>
        <rFont val="Courer New"/>
        <family val="0"/>
      </rPr>
      <t>$998 № 28-ФЗ "О гражданской обороне"</t>
    </r>
  </si>
  <si>
    <t>Закон Забайкальского края от 05.10.2009 № 248-ЗЗК "Об отдельных вопросах защиты населения и территорий Забайкальского края от чрезвычайных ситуаций природного и техногенного характера"</t>
  </si>
  <si>
    <t>$$$$$Закон Забайкальского края$248-ЗЗК$05.10.2009$19.10.2009$$Закон Забайкальского края от 05.10.2009 № 248-ЗЗК "Об отдельных вопросах защиты населения и территорий Забайкальского края от чрезвычайных ситуаций природного и техногенного характера"$19.10.2009 - не установлен$</t>
  </si>
  <si>
    <t>$кон Забайкальского края от 05.10.2009 № 248-ЗЗК "Об отдельных вопросах защиты населения и территорий Забайкальского края от чрезвычайных ситуаций природного и техногенного характера"</t>
  </si>
  <si>
    <r>
      <t>19.10.2009 - не установлен</t>
    </r>
    <r>
      <rPr>
        <sz val="8"/>
        <color indexed="9"/>
        <rFont val="Courer New"/>
        <family val="0"/>
      </rPr>
      <t>$ 05.10.2009 № 248-ЗЗК "Об отдельных вопросах защиты населения и территорий Забайкальского края от чрезвычайных ситуаций природного и техногенного характера"</t>
    </r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</si>
  <si>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</si>
  <si>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</si>
  <si>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</si>
  <si>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</si>
  <si>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</si>
  <si>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</si>
  <si>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0405,0412</t>
  </si>
  <si>
    <t>Федеральный закон от 06.10.2003 № 131 ФЗ "'Об общих принципах организации местного самоуправления в РФ"
Постановление Правительства Российской Федерации от 14.07.2007 № 446 "О государственной программе развития сельского хозяйства и регулирования рынков сельскохозяйственной продукции, сырья и продовольствия на 2008 - 2012 годы"</t>
  </si>
  <si>
    <t>II. Свод планового реестра расходных обязательств муниципального района "Карымский район" по состоянию на 01.05.2012 г.</t>
  </si>
  <si>
    <t>Закон Читинской области от 19.10.2005 № 729-ЗЧО "О здравоохранении в Читинской области"</t>
  </si>
  <si>
    <t>$$$$$Закон Читинской области$729-ЗЧО$19.10.2005$26.11.2005$$Закон Читинской области от 19.10.2005 № 729-ЗЧО "О здравоохранении в Читинской области"$26.11.2005 - не установлен$</t>
  </si>
  <si>
    <t>$кон Читинской области от 19.10.2005 № 729-ЗЧО "О здравоохранении в Читинской области"</t>
  </si>
  <si>
    <r>
      <t>26.11.2005 - не установлен</t>
    </r>
    <r>
      <rPr>
        <sz val="8"/>
        <color indexed="9"/>
        <rFont val="Courer New"/>
        <family val="0"/>
      </rPr>
      <t>$9.10.2005 № 729-ЗЧО "О здравоохранении в Читинской области"</t>
    </r>
  </si>
  <si>
    <t>2.1.28.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</si>
  <si>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</si>
  <si>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РМ-А-2800</t>
  </si>
  <si>
    <t>0804</t>
  </si>
  <si>
    <t>Федеральный закон от 06.10.2003 № 131 "Об общих принципах организации местного самоуправления в Россиийской федерации."
Постановление Правительства Российской Федерации от 30.01.1997 № 74 "О культуре"</t>
  </si>
  <si>
    <t>$$$$$Федеральный закон$131$06.10.2003$06.10.2003$01.01.2999$Федеральный закон от 06.10.2003 № 131 "Об общих принципах организации местного самоуправления в Россиийской федерации."$06.10.2003 - 01.01.2999$
$$$$$Постановление Правительства Российской Федерации$74$30.01.1997$01.01.1997$01.01.2999$Постановление Правительства Российской Федерации от 30.01.1997 № 74 "О культуре"$01.01.1997 - 01.01.2999$</t>
  </si>
  <si>
    <t>$деральный закон от 06.10.2003 № 131 "Об общих принципах организации местного самоуправления в Россиийской федерации."
$становление Правительства Российской Федерации от 30.01.1997 № 74 "О культуре"</t>
  </si>
  <si>
    <r>
      <t>06.10.2003 - 01.01.2999</t>
    </r>
    <r>
      <rPr>
        <sz val="8"/>
        <color indexed="9"/>
        <rFont val="Courer New"/>
        <family val="0"/>
      </rPr>
      <t xml:space="preserve">$0.2003 № 131 "Об общих принципах организации местного самоуправления в Россиийской федерации."
</t>
    </r>
    <r>
      <rPr>
        <sz val="8"/>
        <rFont val="Courer New"/>
        <family val="0"/>
      </rPr>
      <t>01.01.1997 - 01.01.2999</t>
    </r>
    <r>
      <rPr>
        <sz val="8"/>
        <color indexed="9"/>
        <rFont val="Courer New"/>
        <family val="0"/>
      </rPr>
      <t>$ва Российской Федерации от 30.01.1997 № 74 "О культуре"</t>
    </r>
  </si>
  <si>
    <t>2.1.30.</t>
  </si>
  <si>
    <t>выравнивание уровня бюджетной обеспеченности поселений, входящих в состав муниципального района, за счет средств бюджета муниципального района</t>
  </si>
  <si>
    <t>РМ-А-3000</t>
  </si>
  <si>
    <t>1401</t>
  </si>
  <si>
    <t>2.1.35.</t>
  </si>
  <si>
    <t>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продовольствия, содействие развития малого и среднего предпринимательства, оказание поддержки социально ориентированным некоммерческим организациям, благотворительной деятельности и добровольчеству</t>
  </si>
  <si>
    <t>РМ-А-3500</t>
  </si>
  <si>
    <t>Федеральный закон от 24.07.2007 № 209-ФЗ "О развитии малого и среднего предпринимательства в Российской Федерации"
Федеральный закон от 11.01.2007 № 264-ФЗ "О развитии сельского хозяйства"
Федеральный закон от 06.10.2003 № 131 "Об общих принципах организации местного самоуправления в Россиийской федерации."</t>
  </si>
  <si>
    <t>$$$$$Федеральный закон$209-ФЗ$24.07.2007$01.01.1990$$Федеральный закон от 24.07.2007 № 209-ФЗ "О развитии малого и среднего предпринимательства в Российской Федерации"$01.01.1990 - не установлен$
$$$$$Федеральный закон$264-ФЗ$11.01.2007$11.01.2007$$Федеральный закон от 11.01.2007 № 264-ФЗ "О развитии сельского хозяйства"$11.01.2007 - не установлен$
$$$$$Федеральный закон$131$06.10.2003$06.10.2003$01.01.2999$Федеральный закон от 06.10.2003 № 131 "Об общих принципах организации местного самоуправления в Россиийской федерации."$06.10.2003 - 01.01.2999$</t>
  </si>
  <si>
    <t>$деральный закон от 24.07.2007 № 209-ФЗ "О развитии малого и среднего предпринимательства в Российской Федерации"
$деральный закон от 11.01.2007 № 264-ФЗ "О развитии сельского хозяйства"
$деральный закон от 06.10.2003 № 131 "Об общих принципах организации местного самоуправления в Россиийской федерации."</t>
  </si>
  <si>
    <r>
      <t>01.01.1990 - не установлен</t>
    </r>
    <r>
      <rPr>
        <sz val="8"/>
        <color indexed="9"/>
        <rFont val="Courer New"/>
        <family val="0"/>
      </rPr>
      <t xml:space="preserve">$007 № 209-ФЗ "О развитии малого и среднего предпринимательства в Российской Федерации"
</t>
    </r>
    <r>
      <rPr>
        <sz val="8"/>
        <rFont val="Courer New"/>
        <family val="0"/>
      </rPr>
      <t>11.01.2007 - не установлен</t>
    </r>
    <r>
      <rPr>
        <sz val="8"/>
        <color indexed="9"/>
        <rFont val="Courer New"/>
        <family val="0"/>
      </rPr>
      <t xml:space="preserve">$007 № 264-ФЗ "О развитии сельского хозяйства"
</t>
    </r>
    <r>
      <rPr>
        <sz val="8"/>
        <rFont val="Courer New"/>
        <family val="0"/>
      </rPr>
      <t>06.10.2003 - 01.01.2999</t>
    </r>
    <r>
      <rPr>
        <sz val="8"/>
        <color indexed="9"/>
        <rFont val="Courer New"/>
        <family val="0"/>
      </rPr>
      <t>$0.2003 № 131 "Об общих принципах организации местного самоуправления в Россиийской федерации."</t>
    </r>
  </si>
  <si>
    <t>Постановление Правительства Забайкальского края от 23.06.2009 № 242 ""Об утверждении краевой долгосрочной целевой программы ""Развитие субъектов малого и среднего предпринимательства в Забайкальском крае на 2010-2012 годы""""</t>
  </si>
  <si>
    <t>$$$$$Постановление Правительства Забайкальского края$242$23.06.2009$01.01.1990$$Постановление Правительства Забайкальского края от 23.06.2009 № 242 ""Об утверждении краевой долгосрочной целевой программы ""Развитие субъектов малого и среднего предпринимательства в Забайкальском крае на 2010-2012 годы""""$01.01.1990 - не установлен$</t>
  </si>
  <si>
    <t>$становление Правительства Забайкальского края от 23.06.2009 № 242 ""Об утверждении краевой долгосрочной целевой программы ""Развитие субъектов малого и среднего предпринимательства в Забайкальском крае на 2010-2012 годы""""</t>
  </si>
  <si>
    <r>
      <t>01.01.1990 - не установлен</t>
    </r>
    <r>
      <rPr>
        <sz val="8"/>
        <color indexed="9"/>
        <rFont val="Courer New"/>
        <family val="0"/>
      </rPr>
      <t>$Забайкальского края от 23.06.2009 № 242 ""Об утверждении краевой долгосрочной целевой программы ""Развитие субъектов малого и среднего предпринимательства в Забайкальском крае на 2010-2012 годы""""</t>
    </r>
  </si>
  <si>
    <t>0</t>
  </si>
  <si>
    <t>2.1.36.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</si>
  <si>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</si>
  <si>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>РМ-А-3600</t>
  </si>
  <si>
    <t>Федеральный закон от 22.07.1993 № 5487-1 "Основы законодательства Российской Федерации об охране здоровья граждан"
Федеральный закон от 06.10.2003 № 131 "Об общих принципах организации местного самоуправления в Россиийской федерации."
Федеральный закон от 04.12.2007 № 329-ФЗ "О физической культуре и спорте в Российской Федерации"</t>
  </si>
  <si>
    <t>$$$$$Федеральный закон$5487-1$22.07.1993$19.08.1993$$Федеральный закон от 22.07.1993 № 5487-1 "Основы законодательства Российской Федерации об охране здоровья граждан"$19.08.1993 - не установлен$
$$$$$Федеральный закон$131$06.10.2003$06.10.2003$01.01.2999$Федеральный закон от 06.10.2003 № 131 "Об общих принципах организации местного самоуправления в Россиийской федерации."$06.10.2003 - 01.01.2999$
$$$$$Федеральный закон$329-ФЗ$04.12.2007$30.03.2008$$Федеральный закон от 04.12.2007 № 329-ФЗ "О физической культуре и спорте в Российской Федерации"$30.03.2008 - не установлен$</t>
  </si>
  <si>
    <t>$деральный закон от 22.07.1993 № 5487-1 "Основы законодательства Российской Федерации об охране здоровья граждан"
$деральный закон от 06.10.2003 № 131 "Об общих принципах организации местного самоуправления в Россиийской федерации."
$деральный закон от 04.12.2007 № 329-ФЗ "О физической культуре и спорте в Российской Федерации"</t>
  </si>
  <si>
    <r>
      <t>19.08.1993 - не установлен</t>
    </r>
    <r>
      <rPr>
        <sz val="8"/>
        <color indexed="9"/>
        <rFont val="Courer New"/>
        <family val="0"/>
      </rPr>
      <t xml:space="preserve">$993 № 5487-1 "Основы законодательства Российской Федерации об охране здоровья граждан"
</t>
    </r>
    <r>
      <rPr>
        <sz val="8"/>
        <rFont val="Courer New"/>
        <family val="0"/>
      </rPr>
      <t>06.10.2003 - 01.01.2999</t>
    </r>
    <r>
      <rPr>
        <sz val="8"/>
        <color indexed="9"/>
        <rFont val="Courer New"/>
        <family val="0"/>
      </rPr>
      <t xml:space="preserve">$0.2003 № 131 "Об общих принципах организации местного самоуправления в Россиийской федерации."
</t>
    </r>
    <r>
      <rPr>
        <sz val="8"/>
        <rFont val="Courer New"/>
        <family val="0"/>
      </rPr>
      <t>30.03.2008 - не установлен</t>
    </r>
    <r>
      <rPr>
        <sz val="8"/>
        <color indexed="9"/>
        <rFont val="Courer New"/>
        <family val="0"/>
      </rPr>
      <t>$007 № 329-ФЗ "О физической культуре и спорте в Российской Федерации"</t>
    </r>
  </si>
  <si>
    <t>Постановление Правительства Забайкальского края от 11.08.2009 № 311 ""Об утверждении краевой долгосрочной целевой программы ""Развитие физической культуры и спорта в Забайкальском крае (2010-2014 годы)""""
Закон Забайкальского края от 01.04.2009 № 153-ЗЗК "О физической культуре и спорте в Забайкальском крае"</t>
  </si>
  <si>
    <t>$$$$$Постановление Правительства Забайкальского края$311$11.08.2009$17.08.2009$31.12.2014$Постановление Правительства Забайкальского края от 11.08.2009 № 311 ""Об утверждении краевой долгосрочной целевой программы ""Развитие физической культуры и спорта в Забайкальском крае (2010-2014 годы)""""$17.08.2009 - 31.12.2014$
$$$$$Закон Забайкальского края$153-ЗЗК$01.04.2009$14.04.2009$$Закон Забайкальского края от 01.04.2009 № 153-ЗЗК "О физической культуре и спорте в Забайкальском крае"$14.04.2009 - не установлен$</t>
  </si>
  <si>
    <t>$становление Правительства Забайкальского края от 11.08.2009 № 311 ""Об утверждении краевой долгосрочной целевой программы ""Развитие физической культуры и спорта в Забайкальском крае (2010-2014 годы)""""
$кон Забайкальского края от 01.04.2009 № 153-ЗЗК "О физической культуре и спорте в Забайкальском крае"</t>
  </si>
  <si>
    <r>
      <t>17.08.2009 - 31.12.2014</t>
    </r>
    <r>
      <rPr>
        <sz val="8"/>
        <color indexed="9"/>
        <rFont val="Courer New"/>
        <family val="0"/>
      </rPr>
      <t xml:space="preserve">$ва Забайкальского края от 11.08.2009 № 311 ""Об утверждении краевой долгосрочной целевой программы ""Развитие физической культуры и спорта в Забайкальском крае (2010-2014 годы)""""
</t>
    </r>
    <r>
      <rPr>
        <sz val="8"/>
        <rFont val="Courer New"/>
        <family val="0"/>
      </rPr>
      <t>14.04.2009 - не установлен</t>
    </r>
    <r>
      <rPr>
        <sz val="8"/>
        <color indexed="9"/>
        <rFont val="Courer New"/>
        <family val="0"/>
      </rPr>
      <t>$ 01.04.2009 № 153-ЗЗК "О физической культуре и спорте в Забайкальском крае"</t>
    </r>
  </si>
  <si>
    <t>2.1.37.</t>
  </si>
  <si>
    <t>организация и осуществление мероприятий межпоселенческого характера по работе с детьми и молодежью</t>
  </si>
  <si>
    <t>РМ-А-3700</t>
  </si>
  <si>
    <t>Постановление Правительства Забайкальского края от 13.04.2010 № 149 "Об утверждении краевой долгосрочной целевой программы 'Молодежь Забайкалья (2011-2015 годы)'"
Постановление Правительства Забайкальского края от 08.04.2010 № 137 "Об утверждении краевой долгосрочной целевой программы 'Допризывная подготовка и патриотическое воспитание молодежи Забайкальского края на 2011-2014 годы'"
Постановление Администрации Читинской области от 12.09.2006 № 234-А/п "ОБ УТВЕРЖДЕНИИ ПРАВИЛ ПРЕДОСТАВЛЕНИЯ ЗА СЧЕТ СРЕДСТВ БЮДЖЕТА ЧИТИНСКОЙ ОБЛАСТИ СУБСИДИЙ БЮДЖЕТАМ МУНИЦИПАЛЬНЫХ РАЙОНОВ НА ПРОВЕДЕНИЕ МЕРОПРИЯТИЙ ПО ОБЕСПЕЧЕНИЮ ЖИЛЬЕМ МОЛОДЫХ СЕМЕЙ И МОЛОДЫХ СПЕЦИАЛИСТОВ, ПРОЖИВАЮЩИХ В СЕЛЬСКОЙ МЕСТНОСТИ"</t>
  </si>
  <si>
    <t>$$$$$Постановление Правительства Забайкальского края$149$13.04.2010$27.04.2010$31.12.2015$Постановление Правительства Забайкальского края от 13.04.2010 № 149 "Об утверждении краевой долгосрочной целевой программы 'Молодежь Забайкалья (2011-2015 годы)'"$27.04.2010 - 31.12.2015$
$$$$$Постановление Правительства Забайкальского края$137$08.04.2010$20.04.2010$31.12.2014$Постановление Правительства Забайкальского края от 08.04.2010 № 137 "Об утверждении краевой долгосрочной целевой программы 'Допризывная подготовка и патриотическое воспитание молодежи Забайкальского края на 2011-2014 годы'"$20.04.2010 - 31.12.2014$
$$$$$Постановление Администрации Читинской области$234-А/п$12.09.2006$12.09.2006$01.01.2999$Постановление Администрации Читинской области от 12.09.2006 № 234-А/п "ОБ УТВЕРЖДЕНИИ ПРАВИЛ ПРЕДОСТАВЛЕНИЯ ЗА СЧЕТ СРЕДСТВ БЮДЖЕТА ЧИТИНСКОЙ ОБЛАСТИ СУБСИДИЙ БЮДЖЕТАМ МУНИЦИПАЛЬНЫХ РАЙОНОВ НА ПРОВЕДЕНИЕ МЕРОПРИЯТИЙ ПО ОБЕСПЕЧЕНИЮ ЖИЛЬЕМ МОЛОДЫХ СЕМЕЙ И МОЛОДЫХ СПЕЦИАЛИСТОВ, ПРОЖИВАЮЩИХ В СЕЛЬСКОЙ МЕСТНОСТИ"$12.09.2006 - 01.01.2999$</t>
  </si>
  <si>
    <t>$становление Правительства Забайкальского края от 13.04.2010 № 149 "Об утверждении краевой долгосрочной целевой программы 'Молодежь Забайкалья (2011-2015 годы)'"
$становление Правительства Забайкальского края от 08.04.2010 № 137 "Об утверждении краевой долгосрочной целевой программы 'Допризывная подготовка и патриотическое воспитание молодежи Забайкальского края на 2011-2014 годы'"
$становление Администрации Читинской области от 12.09.2006 № 234-А/п "ОБ УТВЕРЖДЕНИИ ПРАВИЛ ПРЕДОСТАВЛЕНИЯ ЗА СЧЕТ СРЕДСТВ БЮДЖЕТА ЧИТИНСКОЙ ОБЛАСТИ СУБСИДИЙ БЮДЖЕТАМ МУНИЦИПАЛЬНЫХ РАЙОНОВ НА ПРОВЕДЕНИЕ МЕРОПРИЯТИЙ ПО ОБЕСПЕЧЕНИЮ ЖИЛЬЕМ МОЛОДЫХ СЕМЕЙ И МОЛОДЫХ СПЕЦИАЛИСТОВ, ПРОЖИВАЮЩИХ В СЕЛЬСКОЙ МЕСТНОСТИ"</t>
  </si>
  <si>
    <t>Наименование вопроса местного значения, расходного обязательства</t>
  </si>
  <si>
    <t>Код  бюджетной классифика-ции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</si>
  <si>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</si>
  <si>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</si>
  <si>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</si>
  <si>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</si>
  <si>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</si>
  <si>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</si>
  <si>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</si>
  <si>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</t>
  </si>
  <si>
    <t>очередной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</si>
  <si>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</si>
  <si>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</si>
  <si>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</si>
  <si>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</si>
  <si>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заплани-ровано</t>
  </si>
  <si>
    <t>факти-чески исполнено</t>
  </si>
  <si>
    <t>финан-совый год</t>
  </si>
  <si>
    <t>финан-совый год +1</t>
  </si>
  <si>
    <t>финан-совый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</si>
  <si>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</si>
  <si>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</si>
  <si>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</si>
  <si>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</si>
  <si>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</si>
  <si>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</si>
  <si>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</si>
  <si>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</si>
  <si>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</si>
  <si>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</si>
  <si>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</si>
  <si>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</si>
  <si>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</si>
  <si>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</si>
  <si>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</si>
  <si>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</si>
  <si>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</si>
  <si>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</si>
  <si>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</si>
  <si>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</si>
  <si>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</si>
  <si>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</si>
  <si>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</si>
  <si>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</si>
  <si>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</si>
  <si>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</si>
  <si>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</si>
  <si>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</si>
  <si>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</si>
  <si>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0102,0103,0104</t>
  </si>
  <si>
    <t>Федеральный закон от 06.10.2003 № 131 ФЗ "'Об общих принципах организации местного самоуправления в РФ"</t>
  </si>
  <si>
    <t>$$$$$Федеральный закон$131 ФЗ$06.10.2003$23.02.1999$01.01.2999$Федеральный закон от 06.10.2003 № 131 ФЗ "'Об общих принципах организации местного самоуправления в РФ"$23.02.1999 - 01.01.2999$</t>
  </si>
  <si>
    <t>$деральный закон от 06.10.2003 № 131 ФЗ "'Об общих принципах организации местного самоуправления в РФ"</t>
  </si>
  <si>
    <r>
      <t>23.02.1999 - 01.01.2999</t>
    </r>
    <r>
      <rPr>
        <sz val="8"/>
        <color indexed="9"/>
        <rFont val="Courer New"/>
        <family val="0"/>
      </rPr>
      <t>$0.2003 № 131 ФЗ "'Об общих принципах организации местного самоуправления в РФ"</t>
    </r>
  </si>
  <si>
    <t>Закон Забайкальского края от 29.12.2008 № 108-ЗКК "О муниципальной службе в Забайкальском крае"
Закон Читинской области от 13.06.2005 № N695-ЗЧО "ЗЧО 'О денежном содержании лиц замещающим муниципальные должности'"
Закон Читинской области от 29.12.2008 № 108-ЗЗК "О МУНИЦИПАЛЬНОЙ СЛУЖБЕ В ЗАБАЙКАЛЬСКОМ КРАЕ"</t>
  </si>
  <si>
    <t>$$$$$Закон Забайкальского края$108-ЗКК$29.12.2008$23.01.2009$01.01.2999$Закон Забайкальского края от 29.12.2008 № 108-ЗКК "О муниципальной службе в Забайкальском крае"$23.01.2009 - 01.01.2999$
$$$$$Закон Читинской области$N695-ЗЧО$13.06.2005$01.01.2006$01.01.2999$Закон Читинской области от 13.06.2005 № N695-ЗЧО "ЗЧО 'О денежном содержании лиц замещающим муниципальные должности'"$01.01.2006 - 01.01.2999$
$$$$$Закон Читинской области$108-ЗЗК$29.12.2008$08.01.2009$01.01.2999$Закон Читинской области от 29.12.2008 № 108-ЗЗК "О МУНИЦИПАЛЬНОЙ СЛУЖБЕ В ЗАБАЙКАЛЬСКОМ КРАЕ"$08.01.2009 - 01.01.2999$</t>
  </si>
  <si>
    <t>$кон Забайкальского края от 29.12.2008 № 108-ЗКК "О муниципальной службе в Забайкальском крае"
$кон Читинской области от 13.06.2005 № N695-ЗЧО "ЗЧО 'О денежном содержании лиц замещающим муниципальные должности'"
$кон Читинской области от 29.12.2008 № 108-ЗЗК "О МУНИЦИПАЛЬНОЙ СЛУЖБЕ В ЗАБАЙКАЛЬСКОМ КРАЕ"</t>
  </si>
  <si>
    <r>
      <t>23.01.2009 - 01.01.2999</t>
    </r>
    <r>
      <rPr>
        <sz val="8"/>
        <color indexed="9"/>
        <rFont val="Courer New"/>
        <family val="0"/>
      </rPr>
      <t xml:space="preserve">$ от 29.12.2008 № 108-ЗКК "О муниципальной службе в Забайкальском крае"
</t>
    </r>
    <r>
      <rPr>
        <sz val="8"/>
        <rFont val="Courer New"/>
        <family val="0"/>
      </rPr>
      <t>01.01.2006 - 01.01.2999</t>
    </r>
    <r>
      <rPr>
        <sz val="8"/>
        <color indexed="9"/>
        <rFont val="Courer New"/>
        <family val="0"/>
      </rPr>
      <t xml:space="preserve">$т 13.06.2005 № N695-ЗЧО "ЗЧО 'О денежном содержании лиц замещающим муниципальные должности'"
</t>
    </r>
    <r>
      <rPr>
        <sz val="8"/>
        <rFont val="Courer New"/>
        <family val="0"/>
      </rPr>
      <t>08.01.2009 - 01.01.2999</t>
    </r>
    <r>
      <rPr>
        <sz val="8"/>
        <color indexed="9"/>
        <rFont val="Courer New"/>
        <family val="0"/>
      </rPr>
      <t>$т 29.12.2008 № 108-ЗЗК "О МУНИЦИПАЛЬНОЙ СЛУЖБЕ В ЗАБАЙКАЛЬСКОМ КРАЕ"</t>
    </r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</si>
  <si>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</si>
  <si>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</si>
  <si>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</si>
  <si>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0113,0701,0702,0901,0111,0902</t>
  </si>
  <si>
    <t>Постановление Правительства Забайкальского края от 23.12.2008 № 143 "Об утверждении Порядка использования бюджетных ассигнований резервного фонда Правительства Забайкальского края"</t>
  </si>
  <si>
    <t>$$$$$Постановление Правительства Забайкальского края$143$23.12.2008$01.01.2009$$Постановление Правительства Забайкальского края от 23.12.2008 № 143 "Об утверждении Порядка использования бюджетных ассигнований резервного фонда Правительства Забайкальского края"$01.01.2009 - не установлен$</t>
  </si>
  <si>
    <t>$становление Правительства Забайкальского края от 23.12.2008 № 143 "Об утверждении Порядка использования бюджетных ассигнований резервного фонда Правительства Забайкальского края"</t>
  </si>
  <si>
    <r>
      <t>01.01.2009 - не установлен</t>
    </r>
    <r>
      <rPr>
        <sz val="8"/>
        <color indexed="9"/>
        <rFont val="Courer New"/>
        <family val="0"/>
      </rPr>
      <t>$Забайкальского края от 23.12.2008 № 143 "Об утверждении Порядка использования бюджетных ассигнований резервного фонда Правительства Забайкальского края"</t>
    </r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</si>
  <si>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</si>
  <si>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</si>
  <si>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</si>
  <si>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</si>
  <si>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>Федеральный закон от 06.10.2003 № 131 ФЗ "'Об общих принципах организации местного самоуправления в РФ"
Постановление ЦИК РФ от 28.02.2003 № 171/1431-3 "О порядке и объемах финансирования деятельности избирательных комиссий субъектов Российской Федерации"</t>
  </si>
  <si>
    <t>$$$$$Федеральный закон$131 ФЗ$06.10.2003$23.02.1999$01.01.2999$Федеральный закон от 06.10.2003 № 131 ФЗ "'Об общих принципах организации местного самоуправления в РФ"$23.02.1999 - 01.01.2999$
$$$$$Постановление ЦИК РФ$171/1431-3$28.02.2003$01.01.1990$$Постановление ЦИК РФ от 28.02.2003 № 171/1431-3 "О порядке и объемах финансирования деятельности избирательных комиссий субъектов Российской Федерации"$01.01.1990 - не установлен$</t>
  </si>
  <si>
    <t>$деральный закон от 06.10.2003 № 131 ФЗ "'Об общих принципах организации местного самоуправления в РФ"
$становление ЦИК РФ от 28.02.2003 № 171/1431-3 "О порядке и объемах финансирования деятельности избирательных комиссий субъектов Российской Федерации"</t>
  </si>
  <si>
    <r>
      <t>23.02.1999 - 01.01.2999</t>
    </r>
    <r>
      <rPr>
        <sz val="8"/>
        <color indexed="9"/>
        <rFont val="Courer New"/>
        <family val="0"/>
      </rPr>
      <t xml:space="preserve">$0.2003 № 131 ФЗ "'Об общих принципах организации местного самоуправления в РФ"
</t>
    </r>
    <r>
      <rPr>
        <sz val="8"/>
        <rFont val="Courer New"/>
        <family val="0"/>
      </rPr>
      <t>01.01.1990 - не установлен</t>
    </r>
    <r>
      <rPr>
        <sz val="8"/>
        <color indexed="9"/>
        <rFont val="Courer New"/>
        <family val="0"/>
      </rPr>
      <t>$2.2003 № 171/1431-3 "О порядке и объемах финансирования деятельности избирательных комиссий субъектов Российской Федерации"</t>
    </r>
  </si>
  <si>
    <t>Закон Забайкальского края от 05.10.2009 № 230-ЗЗК "Об Избирательной комиссии Забайкальского края"
Закон Читинской области от 27.09.2006 № 841-ЗЧО "О референдуме"</t>
  </si>
  <si>
    <t>$$$$$Закон Забайкальского края$230-ЗЗК$05.10.2009$17.10.2009$$Закон Забайкальского края от 05.10.2009 № 230-ЗЗК "Об Избирательной комиссии Забайкальского края"$17.10.2009 - не установлен$
$$$$$Закон Читинской области$841-ЗЧО$27.09.2006$23.11.2006$$Закон Читинской области от 27.09.2006 № 841-ЗЧО "О референдуме"$23.11.2006 - не установлен$</t>
  </si>
  <si>
    <t>$кон Забайкальского края от 05.10.2009 № 230-ЗЗК "Об Избирательной комиссии Забайкальского края"
$кон Читинской области от 27.09.2006 № 841-ЗЧО "О референдуме"</t>
  </si>
  <si>
    <r>
      <t>17.10.2009 - не установлен</t>
    </r>
    <r>
      <rPr>
        <sz val="8"/>
        <color indexed="9"/>
        <rFont val="Courer New"/>
        <family val="0"/>
      </rPr>
      <t xml:space="preserve">$ 05.10.2009 № 230-ЗЗК "Об Избирательной комиссии Забайкальского края"
</t>
    </r>
    <r>
      <rPr>
        <sz val="8"/>
        <rFont val="Courer New"/>
        <family val="0"/>
      </rPr>
      <t>23.11.2006 - не установлен</t>
    </r>
    <r>
      <rPr>
        <sz val="8"/>
        <color indexed="9"/>
        <rFont val="Courer New"/>
        <family val="0"/>
      </rPr>
      <t>$7.09.2006 № 841-ЗЧО "О референдуме"</t>
    </r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</si>
  <si>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</si>
  <si>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</si>
  <si>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</si>
  <si>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1201</t>
  </si>
  <si>
    <t>Федеральный закон от 06.10.2003 № 131 ФЗ "'Об общих принципах организации местного самоуправления в РФ"
Федеральный закон от 20.02.1995 № 24-ФЗ "'Об информации, информатизации и защите информации'"</t>
  </si>
  <si>
    <t>$$$$$Федеральный закон$131 ФЗ$06.10.2003$23.02.1999$01.01.2999$Федеральный закон от 06.10.2003 № 131 ФЗ "'Об общих принципах организации местного самоуправления в РФ"$23.02.1999 - 01.01.2999$
$$$$$Федеральный закон$24-ФЗ$20.02.1995$20.02.1995$01.01.2999$Федеральный закон от 20.02.1995 № 24-ФЗ "'Об информации, информатизации и защите информации'"$20.02.1995 - 01.01.2999$</t>
  </si>
  <si>
    <t>$деральный закон от 06.10.2003 № 131 ФЗ "'Об общих принципах организации местного самоуправления в РФ"
$деральный закон от 20.02.1995 № 24-ФЗ "'Об информации, информатизации и защите информации'"</t>
  </si>
  <si>
    <r>
      <t>23.02.1999 - 01.01.2999</t>
    </r>
    <r>
      <rPr>
        <sz val="8"/>
        <color indexed="9"/>
        <rFont val="Courer New"/>
        <family val="0"/>
      </rPr>
      <t xml:space="preserve">$0.2003 № 131 ФЗ "'Об общих принципах организации местного самоуправления в РФ"
</t>
    </r>
    <r>
      <rPr>
        <sz val="8"/>
        <rFont val="Courer New"/>
        <family val="0"/>
      </rPr>
      <t>20.02.1995 - 01.01.2999</t>
    </r>
    <r>
      <rPr>
        <sz val="8"/>
        <color indexed="9"/>
        <rFont val="Courer New"/>
        <family val="0"/>
      </rPr>
      <t>$2.1995 № 24-ФЗ "'Об информации, информатизации и защите информации'"</t>
    </r>
  </si>
  <si>
    <t>Закон Забайкальского края от 05.10.2009 № 239-ЗЗК "О межбюджетных отношениях в Забайкальском крае"</t>
  </si>
  <si>
    <t>$$$$$Закон Забайкальского края$239-ЗЗК$05.10.2009$01.01.2010$$Закон Забайкальского края от 05.10.2009 № 239-ЗЗК "О межбюджетных отношениях в Забайкальском крае"$01.01.2010 - не установлен$</t>
  </si>
  <si>
    <t>$кон Забайкальского края от 05.10.2009 № 239-ЗЗК "О межбюджетных отношениях в Забайкальском крае"</t>
  </si>
  <si>
    <r>
      <t>01.01.2010 - не установлен</t>
    </r>
    <r>
      <rPr>
        <sz val="8"/>
        <color indexed="9"/>
        <rFont val="Courer New"/>
        <family val="0"/>
      </rPr>
      <t>$ 05.10.2009 № 239-ЗЗК "О межбюджетных отношениях в Забайкальском крае"</t>
    </r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</si>
  <si>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</si>
  <si>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</si>
  <si>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</si>
  <si>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0501,0502,0503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</si>
  <si>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</si>
  <si>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</si>
  <si>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</si>
  <si>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0409,0503</t>
  </si>
  <si>
    <t>Федеральный закон от 06.10.2003 № 131 ФЗ "'Об общих принципах организации местного самоуправления в РФ"
Постановление Правительства Российской Федерации от 27.06.1998 № 728 "'О дополнительных мерах по развитию сети автомобильных дорог общего пользования в Российской Федерации'"</t>
  </si>
  <si>
    <t>$$$$$Федеральный закон$131 ФЗ$06.10.2003$23.02.1999$01.01.2999$Федеральный закон от 06.10.2003 № 131 ФЗ "'Об общих принципах организации местного самоуправления в РФ"$23.02.1999 - 01.01.2999$
$$$$$Постановление Правительства Российской Федерации$728$27.06.1998$27.06.1998$01.01.2999$Постановление Правительства Российской Федерации от 27.06.1998 № 728 "'О дополнительных мерах по развитию сети автомобильных дорог общего пользования в Российской Федерации'"$27.06.1998 - 01.01.2999$</t>
  </si>
  <si>
    <t>$деральный закон от 06.10.2003 № 131 ФЗ "'Об общих принципах организации местного самоуправления в РФ"
$становление Правительства Российской Федерации от 27.06.1998 № 728 "'О дополнительных мерах по развитию сети автомобильных дорог общего пользования в Российской Федерации'"</t>
  </si>
  <si>
    <r>
      <t>23.02.1999 - 01.01.2999</t>
    </r>
    <r>
      <rPr>
        <sz val="8"/>
        <color indexed="9"/>
        <rFont val="Courer New"/>
        <family val="0"/>
      </rPr>
      <t xml:space="preserve">$0.2003 № 131 ФЗ "'Об общих принципах организации местного самоуправления в РФ"
</t>
    </r>
    <r>
      <rPr>
        <sz val="8"/>
        <rFont val="Courer New"/>
        <family val="0"/>
      </rPr>
      <t>27.06.1998 - 01.01.2999</t>
    </r>
    <r>
      <rPr>
        <sz val="8"/>
        <color indexed="9"/>
        <rFont val="Courer New"/>
        <family val="0"/>
      </rPr>
      <t>$ва Российской Федерации от 27.06.1998 № 728 "'О дополнительных мерах по развитию сети автомобильных дорог общего пользования в Российской Федерации'"</t>
    </r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</si>
  <si>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</si>
  <si>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</si>
  <si>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</si>
  <si>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</si>
  <si>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Федеральный закон от 06.10.2003 № 131 ФЗ "'Об общих принципах организации местного самоуправления в РФ"
Постановление Правительства Российской Федерации от 13.05.2006 № 285 "Постановление Правительства РФ 'Об утверждении Правил предоставления молодым семьям субсидий на приобретение жилья'"</t>
  </si>
  <si>
    <t>$$$$$Федеральный закон$131 ФЗ$06.10.2003$23.02.1999$01.01.2999$Федеральный закон от 06.10.2003 № 131 ФЗ "'Об общих принципах организации местного самоуправления в РФ"$23.02.1999 - 01.01.2999$
$$$$$Постановление Правительства Российской Федерации$285$13.05.2006$13.05.2006$01.01.2999$Постановление Правительства Российской Федерации от 13.05.2006 № 285 "Постановление Правительства РФ 'Об утверждении Правил предоставления молодым семьям субсидий на приобретение жилья'"$13.05.2006 - 01.01.2999$</t>
  </si>
  <si>
    <t>$деральный закон от 06.10.2003 № 131 ФЗ "'Об общих принципах организации местного самоуправления в РФ"
$становление Правительства Российской Федерации от 13.05.2006 № 285 "Постановление Правительства РФ 'Об утверждении Правил предоставления молодым семьям субсидий на приобретение жилья'"</t>
  </si>
  <si>
    <r>
      <t>23.02.1999 - 01.01.2999</t>
    </r>
    <r>
      <rPr>
        <sz val="8"/>
        <color indexed="9"/>
        <rFont val="Courer New"/>
        <family val="0"/>
      </rPr>
      <t xml:space="preserve">$0.2003 № 131 ФЗ "'Об общих принципах организации местного самоуправления в РФ"
</t>
    </r>
    <r>
      <rPr>
        <sz val="8"/>
        <rFont val="Courer New"/>
        <family val="0"/>
      </rPr>
      <t>13.05.2006 - 01.01.2999</t>
    </r>
    <r>
      <rPr>
        <sz val="8"/>
        <color indexed="9"/>
        <rFont val="Courer New"/>
        <family val="0"/>
      </rPr>
      <t>$ва Российской Федерации от 13.05.2006 № 285 "Постановление Правительства РФ 'Об утверждении Правил предоставления молодым семьям субсидий на приобретение жилья'"</t>
    </r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</si>
  <si>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</si>
  <si>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</si>
  <si>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</si>
  <si>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0302,0309,0310</t>
  </si>
  <si>
    <t>Федеральный закон от 06.10.2003 № 131 ФЗ "'Об общих принципах организации местного самоуправления в РФ"
Постановление Правительства Российской Федерации от 10.11.1996 № 1340 "О порядке создания и использования резервов материальных ресурсов для ликвидации чрезвычайных ситуаций природного и техногенного характера"</t>
  </si>
  <si>
    <t>$$$$$Федеральный закон$131 ФЗ$06.10.2003$23.02.1999$01.01.2999$Федеральный закон от 06.10.2003 № 131 ФЗ "'Об общих принципах организации местного самоуправления в РФ"$23.02.1999 - 01.01.2999$
$$$$$Постановление Правительства Российской Федерации$1340$10.11.1996$28.11.1996$$Постановление Правительства Российской Федерации от 10.11.1996 № 1340 "О порядке создания и использования резервов материальных ресурсов для ликвидации чрезвычайных ситуаций природного и техногенного характера"$28.11.1996 - не установлен$</t>
  </si>
  <si>
    <t>$деральный закон от 06.10.2003 № 131 ФЗ "'Об общих принципах организации местного самоуправления в РФ"
$становление Правительства Российской Федерации от 10.11.1996 № 1340 "О порядке создания и использования резервов материальных ресурсов для ликвидации чрезвычайных ситуаций природного и техногенного характера"</t>
  </si>
  <si>
    <r>
      <t>23.02.1999 - 01.01.2999</t>
    </r>
    <r>
      <rPr>
        <sz val="8"/>
        <color indexed="9"/>
        <rFont val="Courer New"/>
        <family val="0"/>
      </rPr>
      <t xml:space="preserve">$0.2003 № 131 ФЗ "'Об общих принципах организации местного самоуправления в РФ"
</t>
    </r>
    <r>
      <rPr>
        <sz val="8"/>
        <rFont val="Courer New"/>
        <family val="0"/>
      </rPr>
      <t>28.11.1996 - не установлен</t>
    </r>
    <r>
      <rPr>
        <sz val="8"/>
        <color indexed="9"/>
        <rFont val="Courer New"/>
        <family val="0"/>
      </rPr>
      <t>$Российской Федерации от 10.11.1996 № 1340 "О порядке создания и использования резервов материальных ресурсов для ликвидации чрезвычайных ситуаций природного и техногенного характера"</t>
    </r>
  </si>
  <si>
    <t>Постановление Правительства Забайкальского края от 23.12.2008 № 140 "О комиссии по предупреждению и ликвидации чрезвычайных ситуаций и обеспечению пожарной безопасности Забайкальского края"</t>
  </si>
  <si>
    <t>$$$$$Постановление Правительства Забайкальского края$140$23.12.2008$23.12.2008$$Постановление Правительства Забайкальского края от 23.12.2008 № 140 "О комиссии по предупреждению и ликвидации чрезвычайных ситуаций и обеспечению пожарной безопасности Забайкальского края"$23.12.2008 - не установлен$</t>
  </si>
  <si>
    <t>$становление Правительства Забайкальского края от 23.12.2008 № 140 "О комиссии по предупреждению и ликвидации чрезвычайных ситуаций и обеспечению пожарной безопасности Забайкальского края"</t>
  </si>
  <si>
    <r>
      <t>23.12.2008 - не установлен</t>
    </r>
    <r>
      <rPr>
        <sz val="8"/>
        <color indexed="9"/>
        <rFont val="Courer New"/>
        <family val="0"/>
      </rPr>
      <t>$Забайкальского края от 23.12.2008 № 140 "О комиссии по предупреждению и ликвидации чрезвычайных ситуаций и обеспечению пожарной безопасности Забайкальского края"</t>
    </r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</si>
  <si>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</si>
  <si>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</si>
  <si>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</si>
  <si>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0503</t>
  </si>
  <si>
    <t>Постановление Правительства Забайкальского края от 20.01.2009 № 9 ""О краевом конкурсе на звание ""Самое благоустроенное муниципальное образование Забайкальского края""""</t>
  </si>
  <si>
    <t>$$$$$Постановление Правительства Забайкальского края$9$20.01.2009$31.01.2009$$Постановление Правительства Забайкальского края от 20.01.2009 № 9 ""О краевом конкурсе на звание ""Самое благоустроенное муниципальное образование Забайкальского края""""$31.01.2009 - не установлен$</t>
  </si>
  <si>
    <t>$становление Правительства Забайкальского края от 20.01.2009 № 9 ""О краевом конкурсе на звание ""Самое благоустроенное муниципальное образование Забайкальского края""""</t>
  </si>
  <si>
    <r>
      <t>31.01.2009 - не установлен</t>
    </r>
    <r>
      <rPr>
        <sz val="8"/>
        <color indexed="9"/>
        <rFont val="Courer New"/>
        <family val="0"/>
      </rPr>
      <t>$Забайкальского края от 20.01.2009 № 9 ""О краевом конкурсе на звание ""Самое благоустроенное муниципальное образование Забайкальского края""""</t>
    </r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</si>
  <si>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</si>
  <si>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</si>
  <si>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</si>
  <si>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</si>
  <si>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Федеральный закон от 06.10.2003 № 131 ФЗ "'Об общих принципах организации местного самоуправления в РФ"
Федеральный закон от 23.11.1994 № N78-ФЗ "ФЗ 'О библиотечном деле'"</t>
  </si>
  <si>
    <t>$$$$$Федеральный закон$131 ФЗ$06.10.2003$23.02.1999$01.01.2999$Федеральный закон от 06.10.2003 № 131 ФЗ "'Об общих принципах организации местного самоуправления в РФ"$23.02.1999 - 01.01.2999$
$$$$$Федеральный закон$N78-ФЗ$23.11.1994$23.11.1994$01.01.2999$Федеральный закон от 23.11.1994 № N78-ФЗ "ФЗ 'О библиотечном деле'"$23.11.1994 - 01.01.2999$</t>
  </si>
  <si>
    <t>$деральный закон от 06.10.2003 № 131 ФЗ "'Об общих принципах организации местного самоуправления в РФ"
$деральный закон от 23.11.1994 № N78-ФЗ "ФЗ 'О библиотечном деле'"</t>
  </si>
  <si>
    <r>
      <t>23.02.1999 - 01.01.2999</t>
    </r>
    <r>
      <rPr>
        <sz val="8"/>
        <color indexed="9"/>
        <rFont val="Courer New"/>
        <family val="0"/>
      </rPr>
      <t xml:space="preserve">$0.2003 № 131 ФЗ "'Об общих принципах организации местного самоуправления в РФ"
</t>
    </r>
    <r>
      <rPr>
        <sz val="8"/>
        <rFont val="Courer New"/>
        <family val="0"/>
      </rPr>
      <t>23.11.1994 - 01.01.2999</t>
    </r>
    <r>
      <rPr>
        <sz val="8"/>
        <color indexed="9"/>
        <rFont val="Courer New"/>
        <family val="0"/>
      </rPr>
      <t>$1.1994 № N78-ФЗ "ФЗ 'О библиотечном деле'"</t>
    </r>
  </si>
  <si>
    <t>Закон Забайкальского края от 01.04.2009 № 154-ЗЗК "О культуре"</t>
  </si>
  <si>
    <t>$$$$$Закон Забайкальского края$154-ЗЗК$01.04.2009$16.04.2009$$Закон Забайкальского края от 01.04.2009 № 154-ЗЗК "О культуре"$16.04.2009 - не установлен$</t>
  </si>
  <si>
    <t>$кон Забайкальского края от 01.04.2009 № 154-ЗЗК "О культуре"</t>
  </si>
  <si>
    <r>
      <t>16.04.2009 - не установлен</t>
    </r>
    <r>
      <rPr>
        <sz val="8"/>
        <color indexed="9"/>
        <rFont val="Courer New"/>
        <family val="0"/>
      </rPr>
      <t>$ 01.04.2009 № 154-ЗЗК "О культуре"</t>
    </r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</si>
  <si>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</si>
  <si>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</si>
  <si>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</si>
  <si>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Федеральный закон от 06.10.2003 № 131 ФЗ "'Об общих принципах организации местного самоуправления в РФ"
Постановление Правительства Российской Федерации от 30.01.1997 № 74 "О культуре"</t>
  </si>
  <si>
    <t>$$$$$Федеральный закон$131 ФЗ$06.10.2003$23.02.1999$01.01.2999$Федеральный закон от 06.10.2003 № 131 ФЗ "'Об общих принципах организации местного самоуправления в РФ"$23.02.1999 - 01.01.2999$
$$$$$Постановление Правительства Российской Федерации$74$30.01.1997$01.01.1997$01.01.2999$Постановление Правительства Российской Федерации от 30.01.1997 № 74 "О культуре"$01.01.1997 - 01.01.2999$</t>
  </si>
  <si>
    <t>$деральный закон от 06.10.2003 № 131 ФЗ "'Об общих принципах организации местного самоуправления в РФ"
$становление Правительства Российской Федерации от 30.01.1997 № 74 "О культуре"</t>
  </si>
  <si>
    <r>
      <t>23.02.1999 - 01.01.2999</t>
    </r>
    <r>
      <rPr>
        <sz val="8"/>
        <color indexed="9"/>
        <rFont val="Courer New"/>
        <family val="0"/>
      </rPr>
      <t xml:space="preserve">$0.2003 № 131 ФЗ "'Об общих принципах организации местного самоуправления в РФ"
</t>
    </r>
    <r>
      <rPr>
        <sz val="8"/>
        <rFont val="Courer New"/>
        <family val="0"/>
      </rPr>
      <t>01.01.1997 - 01.01.2999</t>
    </r>
    <r>
      <rPr>
        <sz val="8"/>
        <color indexed="9"/>
        <rFont val="Courer New"/>
        <family val="0"/>
      </rPr>
      <t>$ва Российской Федерации от 30.01.1997 № 74 "О культуре"</t>
    </r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</si>
  <si>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</si>
  <si>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</si>
  <si>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</si>
  <si>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r>
      <t>01.01.2010 - 01.01.2999</t>
    </r>
    <r>
      <rPr>
        <sz val="8"/>
        <color indexed="9"/>
        <rFont val="Courer New"/>
        <family val="0"/>
      </rPr>
      <t>$ва Забайкальского края от 23.12.2009 № 474-а "Об утверждении Порядка предоставления субвенций бюджетам муниципальных районов и городских округов в соответствии с Законом Забайкальского края 'О наделении органов местного самоуправления муниципальных районов и городских округов Забайкальского края государственным полномочием по обеспечению детей-сирот и детей, оставшихся без попечения родителей, а также детей, находящихся под опекой (попечительством), жилой площадью"</t>
    </r>
  </si>
  <si>
    <t>2.2.49.</t>
  </si>
  <si>
    <t>на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</si>
  <si>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РМ-Б-4900</t>
  </si>
  <si>
    <t>2.3.</t>
  </si>
  <si>
    <t>Расходные обязательства, возникшие в результате реализации органами местного самоуправления муниципальных районов делегированных полномочий за счет субвенций, переданных из других бюджетов бюджетной системы Российской Федерации</t>
  </si>
  <si>
    <t>РМ-В</t>
  </si>
  <si>
    <t>2.3.47.</t>
  </si>
  <si>
    <t>на финансирование расходов на содержание органов местного самоуправления поселений</t>
  </si>
  <si>
    <t>РМ-В-4700</t>
  </si>
  <si>
    <t>2.3.62.</t>
  </si>
  <si>
    <t>на участие в предупреждении и ликвидации последствий чрезвычайных ситуаций в границах поселения</t>
  </si>
  <si>
    <t>РМ-В-6200</t>
  </si>
  <si>
    <t>Федеральный закон от 21.12.1994 № 69-ФЗ "О пожарной безопасности"
Федеральный закон от 21.12.1994 № 68-ФЗ "О защите населения и территорий от чрезвычайных ситуаций природного и техногенного характера"</t>
  </si>
  <si>
    <t>$$$$$Федеральный закон$69-ФЗ$21.12.1994$26.12.1994$$Федеральный закон от 21.12.1994 № 69-ФЗ "О пожарной безопасности"$26.12.1994 - не установлен$
$$$$$Федеральный закон$68-ФЗ$21.12.1994$01.01.1990$$Федеральный закон от 21.12.1994 № 68-ФЗ "О защите населения и территорий от чрезвычайных ситуаций природного и техногенного характера"$01.01.1990 - не установлен$</t>
  </si>
  <si>
    <t>$деральный закон от 21.12.1994 № 69-ФЗ "О пожарной безопасности"
$деральный закон от 21.12.1994 № 68-ФЗ "О защите населения и территорий от чрезвычайных ситуаций природного и техногенного характера"</t>
  </si>
  <si>
    <r>
      <t>26.12.1994 - не установлен</t>
    </r>
    <r>
      <rPr>
        <sz val="8"/>
        <color indexed="9"/>
        <rFont val="Courer New"/>
        <family val="0"/>
      </rPr>
      <t xml:space="preserve">$994 № 69-ФЗ "О пожарной безопасности"
</t>
    </r>
    <r>
      <rPr>
        <sz val="8"/>
        <rFont val="Courer New"/>
        <family val="0"/>
      </rPr>
      <t>01.01.1990 - не установлен</t>
    </r>
    <r>
      <rPr>
        <sz val="8"/>
        <color indexed="9"/>
        <rFont val="Courer New"/>
        <family val="0"/>
      </rPr>
      <t>$994 № 68-ФЗ "О защите населения и территорий от чрезвычайных ситуаций природного и техногенного характера"</t>
    </r>
  </si>
  <si>
    <t>2.3.85.</t>
  </si>
  <si>
    <t>РМ-В-8500</t>
  </si>
  <si>
    <t>Закон Российской Федерации от 10.07.1992 № 3266-1 "Об образовании"</t>
  </si>
  <si>
    <t>$$$$$Закон Российской Федерации$3266-1$10.07.1992$30.07.1992$$Закон Российской Федерации от 10.07.1992 № 3266-1 "Об образовании"$30.07.1992 - не установлен$</t>
  </si>
  <si>
    <t>$кон Российской Федерации от 10.07.1992 № 3266-1 "Об образовании"</t>
  </si>
  <si>
    <r>
      <t>30.07.1992 - не установлен</t>
    </r>
    <r>
      <rPr>
        <sz val="8"/>
        <color indexed="9"/>
        <rFont val="Courer New"/>
        <family val="0"/>
      </rPr>
      <t>$т 10.07.1992 № 3266-1 "Об образовании"</t>
    </r>
  </si>
  <si>
    <t>Постановление Администрации Читинской области от 12.09.2006 № 234-А/п "ОБ УТВЕРЖДЕНИИ ПРАВИЛ ПРЕДОСТАВЛЕНИЯ ЗА СЧЕТ СРЕДСТВ БЮДЖЕТА ЧИТИНСКОЙ ОБЛАСТИ СУБСИДИЙ БЮДЖЕТАМ МУНИЦИПАЛЬНЫХ РАЙОНОВ НА ПРОВЕДЕНИЕ МЕРОПРИЯТИЙ ПО ОБЕСПЕЧЕНИЮ ЖИЛЬЕМ МОЛОДЫХ СЕМЕЙ И МОЛОДЫХ СПЕЦИАЛИСТОВ, ПРОЖИВАЮЩИХ В СЕЛЬСКОЙ МЕСТНОСТИ"</t>
  </si>
  <si>
    <t>$$$$$Постановление Администрации Читинской области$234-А/п$12.09.2006$12.09.2006$01.01.2999$Постановление Администрации Читинской области от 12.09.2006 № 234-А/п "ОБ УТВЕРЖДЕНИИ ПРАВИЛ ПРЕДОСТАВЛЕНИЯ ЗА СЧЕТ СРЕДСТВ БЮДЖЕТА ЧИТИНСКОЙ ОБЛАСТИ СУБСИДИЙ БЮДЖЕТАМ МУНИЦИПАЛЬНЫХ РАЙОНОВ НА ПРОВЕДЕНИЕ МЕРОПРИЯТИЙ ПО ОБЕСПЕЧЕНИЮ ЖИЛЬЕМ МОЛОДЫХ СЕМЕЙ И МОЛОДЫХ СПЕЦИАЛИСТОВ, ПРОЖИВАЮЩИХ В СЕЛЬСКОЙ МЕСТНОСТИ"$12.09.2006 - 01.01.2999$</t>
  </si>
  <si>
    <t>$становление Администрации Читинской области от 12.09.2006 № 234-А/п "ОБ УТВЕРЖДЕНИИ ПРАВИЛ ПРЕДОСТАВЛЕНИЯ ЗА СЧЕТ СРЕДСТВ БЮДЖЕТА ЧИТИНСКОЙ ОБЛАСТИ СУБСИДИЙ БЮДЖЕТАМ МУНИЦИПАЛЬНЫХ РАЙОНОВ НА ПРОВЕДЕНИЕ МЕРОПРИЯТИЙ ПО ОБЕСПЕЧЕНИЮ ЖИЛЬЕМ МОЛОДЫХ СЕМЕЙ И МОЛОДЫХ СПЕЦИАЛИСТОВ, ПРОЖИВАЮЩИХ В СЕЛЬСКОЙ МЕСТНОСТИ"</t>
  </si>
  <si>
    <r>
      <t>12.09.2006 - 01.01.2999</t>
    </r>
    <r>
      <rPr>
        <sz val="8"/>
        <color indexed="9"/>
        <rFont val="Courer New"/>
        <family val="0"/>
      </rPr>
      <t>$ии Читинской области от 12.09.2006 № 234-А/п "ОБ УТВЕРЖДЕНИИ ПРАВИЛ ПРЕДОСТАВЛЕНИЯ ЗА СЧЕТ СРЕДСТВ БЮДЖЕТА ЧИТИНСКОЙ ОБЛАСТИ СУБСИДИЙ БЮДЖЕТАМ МУНИЦИПАЛЬНЫХ РАЙОНОВ НА ПРОВЕДЕНИЕ МЕРОПРИЯТИЙ ПО ОБЕСПЕЧЕНИЮ ЖИЛЬЕМ МОЛОДЫХ СЕМЕЙ И МОЛОДЫХ СПЕЦИАЛИСТОВ, ПРОЖИВАЮЩИХ В СЕЛЬСКОЙ МЕСТНОСТИ"</t>
    </r>
  </si>
  <si>
    <t>2.3.83.</t>
  </si>
  <si>
    <t>РМ-В-8300</t>
  </si>
  <si>
    <t>0405</t>
  </si>
  <si>
    <t>Федеральный закон от 24.07.2007 № 264-ФЗ "О развитии малого и среднего предпринимательства в Российской Федерации"
Федеральный закон от 11.01.2007 № 264-ФЗ "О развитии сельского хозяйства"</t>
  </si>
  <si>
    <t>$$$$$Федеральный закон$264-ФЗ$24.07.2007$11.01.2007$$Федеральный закон от 24.07.2007 № 264-ФЗ "О развитии малого и среднего предпринимательства в Российской Федерации"$11.01.2007 - не установлен$
$$$$$Федеральный закон$264-ФЗ$11.01.2007$11.01.2007$$Федеральный закон от 11.01.2007 № 264-ФЗ "О развитии сельского хозяйства"$11.01.2007 - не установлен$</t>
  </si>
  <si>
    <t>$деральный закон от 24.07.2007 № 264-ФЗ "О развитии малого и среднего предпринимательства в Российской Федерации"
$деральный закон от 11.01.2007 № 264-ФЗ "О развитии сельского хозяйства"</t>
  </si>
  <si>
    <r>
      <t>11.01.2007 - не установлен</t>
    </r>
    <r>
      <rPr>
        <sz val="8"/>
        <color indexed="9"/>
        <rFont val="Courer New"/>
        <family val="0"/>
      </rPr>
      <t xml:space="preserve">$007 № 264-ФЗ "О развитии малого и среднего предпринимательства в Российской Федерации"
</t>
    </r>
    <r>
      <rPr>
        <sz val="8"/>
        <rFont val="Courer New"/>
        <family val="0"/>
      </rPr>
      <t>11.01.2007 - не установлен</t>
    </r>
    <r>
      <rPr>
        <sz val="8"/>
        <color indexed="9"/>
        <rFont val="Courer New"/>
        <family val="0"/>
      </rPr>
      <t>$007 № 264-ФЗ "О развитии сельского хозяйства"</t>
    </r>
  </si>
  <si>
    <t>2.3.29.</t>
  </si>
  <si>
    <t>на реализацию государственных полномочий в соответствии с Законом Читинской области "О наделении органов местного самоуправления государственными полномочиями по созданию и организации деятельности административных комиссий и принципах создания и деятель</t>
  </si>
  <si>
    <t>РМ-В-2900</t>
  </si>
  <si>
    <t>Закон Забайкальского края от 04.06.2009 № 191-ЗЗК "Об организации деятельности административных комиссий и о наделении органов местного самоуправления муниципальных районов и городских округов государственным полномочием по созданию административных комиссий в Забайкальском крае"</t>
  </si>
  <si>
    <t>$$$$$Закон Забайкальского края$191-ЗЗК$04.06.2009$20.06.2009$$Закон Забайкальского края от 04.06.2009 № 191-ЗЗК "Об организации деятельности административных комиссий и о наделении органов местного самоуправления муниципальных районов и городских округов государственным полномочием по созданию административных комиссий в Забайкальском крае"$20.06.2009 - не установлен$</t>
  </si>
  <si>
    <t>$кон Забайкальского края от 04.06.2009 № 191-ЗЗК "Об организации деятельности административных комиссий и о наделении органов местного самоуправления муниципальных районов и городских округов государственным полномочием по созданию административных комиссий в Забайкальском крае"</t>
  </si>
  <si>
    <r>
      <t>20.06.2009 - не установлен</t>
    </r>
    <r>
      <rPr>
        <sz val="8"/>
        <color indexed="9"/>
        <rFont val="Courer New"/>
        <family val="0"/>
      </rPr>
      <t>$ 04.06.2009 № 191-ЗЗК "Об организации деятельности административных комиссий и о наделении органов местного самоуправления муниципальных районов и городских округов государственным полномочием по созданию административных комиссий в Забайкальском крае"</t>
    </r>
  </si>
  <si>
    <t>2.3.32.</t>
  </si>
  <si>
    <t>на реализацию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</si>
  <si>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РМ-В-3200</t>
  </si>
  <si>
    <t>0709</t>
  </si>
  <si>
    <t>Федеральный закон от 24.04.2008 № 48-ФЗ "Об опеке и попечительстве"</t>
  </si>
  <si>
    <t>$$$$$Федеральный закон$48-ФЗ$24.04.2008$01.09.2008$$Федеральный закон от 24.04.2008 № 48-ФЗ "Об опеке и попечительстве"$01.09.2008 - не установлен$</t>
  </si>
  <si>
    <t>$деральный закон от 24.04.2008 № 48-ФЗ "Об опеке и попечительстве"</t>
  </si>
  <si>
    <r>
      <t>01.09.2008 - не установлен</t>
    </r>
    <r>
      <rPr>
        <sz val="8"/>
        <color indexed="9"/>
        <rFont val="Courer New"/>
        <family val="0"/>
      </rPr>
      <t>$008 № 48-ФЗ "Об опеке и попечительстве"</t>
    </r>
  </si>
  <si>
    <t>Постановление Правительства Забайкальского края от 22.12.2009 № 466 "Об утверждении Порядка предоставления субвенций бюджетам муниципальных районов и городских округов на осуществление государственного полномочия по организации и осуществлению деятельности по опеке и попечительству над несовершеннолетними"
Закон Забайкальского края от 18.12.2009 № 302-ЗЗК "О наделении органов местного самоуправления муниципальных районов и городских округов Забайкальского края государственным полномочием по созданию комиссий по делам несовершеннолетних и защите их прав и организации деятельности таких комиссий"</t>
  </si>
  <si>
    <t>$$$$$Постановление Правительства Забайкальского края$466$22.12.2009$25.12.2009$$Постановление Правительства Забайкальского края от 22.12.2009 № 466 "Об утверждении Порядка предоставления субвенций бюджетам муниципальных районов и городских округов на осуществление государственного полномочия по организации и осуществлению деятельности по опеке и попечительству над несовершеннолетними"$25.12.2009 - не установлен$
$$$$$Закон Забайкальского края$302-ЗЗК$18.12.2009$31.12.2009$$Закон Забайкальского края от 18.12.2009 № 302-ЗЗК "О наделении органов местного самоуправления муниципальных районов и городских округов Забайкальского края государственным полномочием по созданию комиссий по делам несовершеннолетних и защите их прав и организации деятельности таких комиссий"$31.12.2009 - не установлен$</t>
  </si>
  <si>
    <t>$становление Правительства Забайкальского края от 22.12.2009 № 466 "Об утверждении Порядка предоставления субвенций бюджетам муниципальных районов и городских округов на осуществление государственного полномочия по организации и осуществлению деятельности по опеке и попечительству над несовершеннолетними"
$кон Забайкальского края от 18.12.2009 № 302-ЗЗК "О наделении органов местного самоуправления муниципальных районов и городских округов Забайкальского края государственным полномочием по созданию комиссий по делам несовершеннолетних и защите их прав и организации деятельности таких комиссий"</t>
  </si>
  <si>
    <r>
      <t>25.12.2009 - не установлен</t>
    </r>
    <r>
      <rPr>
        <sz val="8"/>
        <color indexed="9"/>
        <rFont val="Courer New"/>
        <family val="0"/>
      </rPr>
      <t xml:space="preserve">$Забайкальского края от 22.12.2009 № 466 "Об утверждении Порядка предоставления субвенций бюджетам муниципальных районов и городских округов на осуществление государственного полномочия по организации и осуществлению деятельности по опеке и попечительству над несовершеннолетними"
</t>
    </r>
    <r>
      <rPr>
        <sz val="8"/>
        <rFont val="Courer New"/>
        <family val="0"/>
      </rPr>
      <t>31.12.2009 - не установлен</t>
    </r>
    <r>
      <rPr>
        <sz val="8"/>
        <color indexed="9"/>
        <rFont val="Courer New"/>
        <family val="0"/>
      </rPr>
      <t>$ 18.12.2009 № 302-ЗЗК "О наделении органов местного самоуправления муниципальных районов и городских округов Забайкальского края государственным полномочием по созданию комиссий по делам несовершеннолетних и защите их прав и организации деятельности таких комиссий"</t>
    </r>
  </si>
  <si>
    <t>2.3.26.</t>
  </si>
  <si>
    <t>на реализацию государственных полномочий в соответствии с Законом Читинской области  "О наделении органов местного самоуправления отдельными государственными полномочиями по государственному управлению в области охраны труда"</t>
  </si>
  <si>
    <t>РМ-В-2600</t>
  </si>
  <si>
    <t>Закон Забайкальского края от 24.12.2008 № 100-ЗЗК "О наделении органов местного самоуправления муниципальных районов и городских округов отдельными государственными полномочиями в сфере государственного управления охраной труда"</t>
  </si>
  <si>
    <t>$$$$$Закон Забайкальского края$100-ЗЗК$24.12.2008$01.01.2009$01.01.2999$Закон Забайкальского края от 24.12.2008 № 100-ЗЗК "О наделении органов местного самоуправления муниципальных районов и городских округов отдельными государственными полномочиями в сфере государственного управления охраной труда"$01.01.2009 - 01.01.2999$</t>
  </si>
  <si>
    <t>$кон Забайкальского края от 24.12.2008 № 100-ЗЗК "О наделении органов местного самоуправления муниципальных районов и городских округов отдельными государственными полномочиями в сфере государственного управления охраной труда"</t>
  </si>
  <si>
    <r>
      <t>01.01.2009 - 01.01.2999</t>
    </r>
    <r>
      <rPr>
        <sz val="8"/>
        <color indexed="9"/>
        <rFont val="Courer New"/>
        <family val="0"/>
      </rPr>
      <t>$ от 24.12.2008 № 100-ЗЗК "О наделении органов местного самоуправления муниципальных районов и городских округов отдельными государственными полномочиями в сфере государственного управления охраной труда"</t>
    </r>
  </si>
  <si>
    <t>2.3.24.</t>
  </si>
  <si>
    <t>РМ-В-2400</t>
  </si>
  <si>
    <t>2.3.40.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</si>
  <si>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</t>
  </si>
  <si>
    <t>РМ-В-4000</t>
  </si>
  <si>
    <t>0408</t>
  </si>
  <si>
    <t>Закон Забайкальского края от 05.10.2009 № 243-ЗЗК "О льготном проезде на городском и пригородном пассажирском транспорте общего пользования для отдельных категорий граждан на территории Забайкальского края"</t>
  </si>
  <si>
    <t>$$$$$Федеральный закон$131 ФЗ$06.10.2003$23.02.1999$01.01.2999$Федеральный закон от 06.10.2003 № 131 ФЗ "'Об общих принципах организации местного самоуправления в РФ"$23.02.1999 - 01.01.2999$
$$$$$Постановление Правительства Российской Федерации$446$14.07.2007$14.07.2008$31.12.2012$Постановление Правительства Российской Федерации от 14.07.2007 № 446 "О государственной программе развития сельского хозяйства и регулирования рынков сельскохозяйственной продукции, сырья и продовольствия на 2008 - 2012 годы"$14.07.2008 - 31.12.2012$</t>
  </si>
  <si>
    <t>$деральный закон от 06.10.2003 № 131 ФЗ "'Об общих принципах организации местного самоуправления в РФ"
$становление Правительства Российской Федерации от 14.07.2007 № 446 "О государственной программе развития сельского хозяйства и регулирования рынков сельскохозяйственной продукции, сырья и продовольствия на 2008 - 2012 годы"</t>
  </si>
  <si>
    <r>
      <t>23.02.1999 - 01.01.2999</t>
    </r>
    <r>
      <rPr>
        <sz val="8"/>
        <color indexed="9"/>
        <rFont val="Courer New"/>
        <family val="0"/>
      </rPr>
      <t xml:space="preserve">$0.2003 № 131 ФЗ "'Об общих принципах организации местного самоуправления в РФ"
</t>
    </r>
    <r>
      <rPr>
        <sz val="8"/>
        <rFont val="Courer New"/>
        <family val="0"/>
      </rPr>
      <t>14.07.2008 - 31.12.2012</t>
    </r>
    <r>
      <rPr>
        <sz val="8"/>
        <color indexed="9"/>
        <rFont val="Courer New"/>
        <family val="0"/>
      </rPr>
      <t>$ва Российской Федерации от 14.07.2007 № 446 "О государственной программе развития сельского хозяйства и регулирования рынков сельскохозяйственной продукции, сырья и продовольствия на 2008 - 2012 годы"</t>
    </r>
  </si>
  <si>
    <t>Закон Читинской области от 14.09.2005 № 709-ЗЧО "О государственной поддержки малого предпринимательства в Читинской области"</t>
  </si>
  <si>
    <t>$$$$$Закон Читинской области$709-ЗЧО$14.09.2005$15.10.2005$$Закон Читинской области от 14.09.2005 № 709-ЗЧО "О государственной поддержки малого предпринимательства в Читинской области"$15.10.2005 - не установлен$</t>
  </si>
  <si>
    <t>$кон Читинской области от 14.09.2005 № 709-ЗЧО "О государственной поддержки малого предпринимательства в Читинской области"</t>
  </si>
  <si>
    <r>
      <t>15.10.2005 - не установлен</t>
    </r>
    <r>
      <rPr>
        <sz val="8"/>
        <color indexed="9"/>
        <rFont val="Courer New"/>
        <family val="0"/>
      </rPr>
      <t>$4.09.2005 № 709-ЗЧО "О государственной поддержки малого предпринимательства в Читинской области"</t>
    </r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</si>
  <si>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</si>
  <si>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</si>
  <si>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</si>
  <si>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0707,1003</t>
  </si>
  <si>
    <t>Закон Читинской области от 21.12.2995 № 29-ЗЧО "О молодежной политике в Читинской области"
Постановление Администрации Читинской области от 12.09.2006 № 234-А/п "ОБ УТВЕРЖДЕНИИ ПРАВИЛ ПРЕДОСТАВЛЕНИЯ ЗА СЧЕТ СРЕДСТВ БЮДЖЕТА ЧИТИНСКОЙ ОБЛАСТИ СУБСИДИЙ БЮДЖЕТАМ МУНИЦИПАЛЬНЫХ РАЙОНОВ НА ПРОВЕДЕНИЕ МЕРОПРИЯТИЙ ПО ОБЕСПЕЧЕНИЮ ЖИЛЬЕМ МОЛОДЫХ СЕМЕЙ И МОЛОДЫХ СПЕЦИАЛИСТОВ, ПРОЖИВАЮЩИХ В СЕЛЬСКОЙ МЕСТНОСТИ"
Постановление Правительства Забайкальского края от 08.04.2010 № 137 "Об утверждении краевой долгосрочной целевой программы 'Допризывная подготовка и патриотическое воспитание молодежи Забайкальского края на 2011-2014 годы'"</t>
  </si>
  <si>
    <t>$$$$$Закон Читинской области$29-ЗЧО$21.12.2995$01.01.1996$$Закон Читинской области от 21.12.2995 № 29-ЗЧО "О молодежной политике в Читинской области"$01.01.1996 - не установлен$
$$$$$Постановление Администрации Читинской области$234-А/п$12.09.2006$12.09.2006$01.01.2999$Постановление Администрации Читинской области от 12.09.2006 № 234-А/п "ОБ УТВЕРЖДЕНИИ ПРАВИЛ ПРЕДОСТАВЛЕНИЯ ЗА СЧЕТ СРЕДСТВ БЮДЖЕТА ЧИТИНСКОЙ ОБЛАСТИ СУБСИДИЙ БЮДЖЕТАМ МУНИЦИПАЛЬНЫХ РАЙОНОВ НА ПРОВЕДЕНИЕ МЕРОПРИЯТИЙ ПО ОБЕСПЕЧЕНИЮ ЖИЛЬЕМ МОЛОДЫХ СЕМЕЙ И МОЛОДЫХ СПЕЦИАЛИСТОВ, ПРОЖИВАЮЩИХ В СЕЛЬСКОЙ МЕСТНОСТИ"$12.09.2006 - 01.01.2999$
$$$$$Постановление Правительства Забайкальского края$137$08.04.2010$20.04.2010$31.12.2014$Постановление Правительства Забайкальского края от 08.04.2010 № 137 "Об утверждении краевой долгосрочной целевой программы 'Допризывная подготовка и патриотическое воспитание молодежи Забайкальского края на 2011-2014 годы'"$20.04.2010 - 31.12.2014$</t>
  </si>
  <si>
    <t>$кон Читинской области от 21.12.2995 № 29-ЗЧО "О молодежной политике в Читинской области"
$становление Администрации Читинской области от 12.09.2006 № 234-А/п "ОБ УТВЕРЖДЕНИИ ПРАВИЛ ПРЕДОСТАВЛЕНИЯ ЗА СЧЕТ СРЕДСТВ БЮДЖЕТА ЧИТИНСКОЙ ОБЛАСТИ СУБСИДИЙ БЮДЖЕТАМ МУНИЦИПАЛЬНЫХ РАЙОНОВ НА ПРОВЕДЕНИЕ МЕРОПРИЯТИЙ ПО ОБЕСПЕЧЕНИЮ ЖИЛЬЕМ МОЛОДЫХ СЕМЕЙ И МОЛОДЫХ СПЕЦИАЛИСТОВ, ПРОЖИВАЮЩИХ В СЕЛЬСКОЙ МЕСТНОСТИ"
$становление Правительства Забайкальского края от 08.04.2010 № 137 "Об утверждении краевой долгосрочной целевой программы 'Допризывная подготовка и патриотическое воспитание молодежи Забайкальского края на 2011-2014 годы'"</t>
  </si>
  <si>
    <r>
      <t>01.01.1996 - не установлен</t>
    </r>
    <r>
      <rPr>
        <sz val="8"/>
        <color indexed="9"/>
        <rFont val="Courer New"/>
        <family val="0"/>
      </rPr>
      <t xml:space="preserve">$1.12.2995 № 29-ЗЧО "О молодежной политике в Читинской области"
</t>
    </r>
    <r>
      <rPr>
        <sz val="8"/>
        <rFont val="Courer New"/>
        <family val="0"/>
      </rPr>
      <t>12.09.2006 - 01.01.2999</t>
    </r>
    <r>
      <rPr>
        <sz val="8"/>
        <color indexed="9"/>
        <rFont val="Courer New"/>
        <family val="0"/>
      </rPr>
      <t xml:space="preserve">$ии Читинской области от 12.09.2006 № 234-А/п "ОБ УТВЕРЖДЕНИИ ПРАВИЛ ПРЕДОСТАВЛЕНИЯ ЗА СЧЕТ СРЕДСТВ БЮДЖЕТА ЧИТИНСКОЙ ОБЛАСТИ СУБСИДИЙ БЮДЖЕТАМ МУНИЦИПАЛЬНЫХ РАЙОНОВ НА ПРОВЕДЕНИЕ МЕРОПРИЯТИЙ ПО ОБЕСПЕЧЕНИЮ ЖИЛЬЕМ МОЛОДЫХ СЕМЕЙ И МОЛОДЫХ СПЕЦИАЛИСТОВ, ПРОЖИВАЮЩИХ В СЕЛЬСКОЙ МЕСТНОСТИ"
</t>
    </r>
    <r>
      <rPr>
        <sz val="8"/>
        <rFont val="Courer New"/>
        <family val="0"/>
      </rPr>
      <t>20.04.2010 - 31.12.2014</t>
    </r>
    <r>
      <rPr>
        <sz val="8"/>
        <color indexed="9"/>
        <rFont val="Courer New"/>
        <family val="0"/>
      </rPr>
      <t>$ва Забайкальского края от 08.04.2010 № 137 "Об утверждении краевой долгосрочной целевой программы 'Допризывная подготовка и патриотическое воспитание молодежи Забайкальского края на 2011-2014 годы'"</t>
    </r>
  </si>
  <si>
    <t>1.2.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</si>
  <si>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</si>
  <si>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>РП-Б</t>
  </si>
  <si>
    <t>1.2.37.</t>
  </si>
  <si>
    <t>на содействие в развитии сельскохозяйственного производства, создание условий для развития малого предпринимательства</t>
  </si>
  <si>
    <t>РП-Б-3700</t>
  </si>
  <si>
    <t>1403</t>
  </si>
  <si>
    <t>Федеральный закон от 06.10.2003 № 131 "Об общих принципах организации местного самоуправления в Россиийской федерации."</t>
  </si>
  <si>
    <t>$$$$$Федеральный закон$131$06.10.2003$06.10.2003$01.01.2999$Федеральный закон от 06.10.2003 № 131 "Об общих принципах организации местного самоуправления в Россиийской федерации."$06.10.2003 - 01.01.2999$</t>
  </si>
  <si>
    <t>$деральный закон от 06.10.2003 № 131 "Об общих принципах организации местного самоуправления в Россиийской федерации."</t>
  </si>
  <si>
    <r>
      <t>06.10.2003 - 01.01.2999</t>
    </r>
    <r>
      <rPr>
        <sz val="8"/>
        <color indexed="9"/>
        <rFont val="Courer New"/>
        <family val="0"/>
      </rPr>
      <t>$0.2003 № 131 "Об общих принципах организации местного самоуправления в Россиийской федерации."</t>
    </r>
  </si>
  <si>
    <t>1.2.39.</t>
  </si>
  <si>
    <t>на организацию и осуществление мероприятий по работе с детьми и молодежью в поселении</t>
  </si>
  <si>
    <t>РП-Б-3900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</si>
  <si>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</si>
  <si>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</t>
  </si>
  <si>
    <t>РП-В</t>
  </si>
  <si>
    <t>1.3.9.</t>
  </si>
  <si>
    <t>содержание и строительство автомобильных дорог общего пользования между населенными пунктами, мостов и иных транспортных инженерных сооружений вне границ населенных пунктов в границах муниципального района, за исключением автомобильных дорог общего польз</t>
  </si>
  <si>
    <t>РП-В-0900</t>
  </si>
  <si>
    <t>0409</t>
  </si>
  <si>
    <t>1.3.12.</t>
  </si>
  <si>
    <t>участие в предупреждении и ликвидации последствий чрезвычайных ситуаций на территории муниципального района</t>
  </si>
  <si>
    <t>РП-В-1200</t>
  </si>
  <si>
    <t>1.3.23.</t>
  </si>
  <si>
    <t>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</si>
  <si>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РП-В-2300</t>
  </si>
  <si>
    <t>1.3.30.</t>
  </si>
  <si>
    <t>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</t>
  </si>
  <si>
    <t>РП-В-3000</t>
  </si>
  <si>
    <t>1.3.34.</t>
  </si>
  <si>
    <t>для компенсации дополнительных расходов, возникших в результате решений, принятых органами власти другого уровня</t>
  </si>
  <si>
    <t>РП-В-3400</t>
  </si>
  <si>
    <t>1003</t>
  </si>
  <si>
    <t>1.3.41.</t>
  </si>
  <si>
    <t>Осуществление первичного воинского учета на территориях, где отсутствуют военные комиссариаты</t>
  </si>
  <si>
    <t>РП-В-4100</t>
  </si>
  <si>
    <t>0203</t>
  </si>
  <si>
    <t>1.3.42.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</si>
  <si>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</si>
  <si>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РП-В-4200</t>
  </si>
  <si>
    <t>0104</t>
  </si>
  <si>
    <t>1.3.56.</t>
  </si>
  <si>
    <t>иные расходы</t>
  </si>
  <si>
    <t>РП-В-5600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</si>
  <si>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</si>
  <si>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"Об общих принципах организации местного самоуправления в Российской Федерации"</t>
  </si>
  <si>
    <t>РП-Г</t>
  </si>
  <si>
    <t>1.4.5.</t>
  </si>
  <si>
    <t>"осуществление финансирования и софинансирования капитального ремонта жилых домов, находившихся в муниципальной собственности до 1 марта 2005 года"</t>
  </si>
  <si>
    <t>РП-Г-0500</t>
  </si>
  <si>
    <t>1.4.8.</t>
  </si>
  <si>
    <t>Общегосударственные расходы</t>
  </si>
  <si>
    <t>РП-Г-0800</t>
  </si>
  <si>
    <t>0113</t>
  </si>
  <si>
    <t>1.4.9.</t>
  </si>
  <si>
    <t>Социальная политика</t>
  </si>
  <si>
    <t>РП-Г-0900</t>
  </si>
  <si>
    <t>1001,1003</t>
  </si>
  <si>
    <t/>
  </si>
  <si>
    <t>ИТОГО   расходные обязательства поселений</t>
  </si>
  <si>
    <t>РП-И-9999</t>
  </si>
  <si>
    <t>2.</t>
  </si>
  <si>
    <t>Расходные обязательства муниципальных районов</t>
  </si>
  <si>
    <t>РМ</t>
  </si>
  <si>
    <t>2.1.</t>
  </si>
  <si>
    <t>Расходные обязательства,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</t>
  </si>
  <si>
    <t>РМ-А</t>
  </si>
  <si>
    <t>2.1.1.</t>
  </si>
  <si>
    <t>финансирование расходов на содержание органов местного самоуправления муниципальных районов</t>
  </si>
  <si>
    <t>РМ-А-0100</t>
  </si>
  <si>
    <t>0102,0103,0104,0113,0709,0309</t>
  </si>
  <si>
    <t>Федеральный закон от 06.10.2003 № 131 "Об общих принципах организации местного самоуправления в Россиийской федерации."
Федеральный закон от 02.03.2007 № 25-ФЗ "Федеральный закон 'О муниципальной службе в РФ'"</t>
  </si>
  <si>
    <t>$$$$$Федеральный закон$131$06.10.2003$06.10.2003$01.01.2999$Федеральный закон от 06.10.2003 № 131 "Об общих принципах организации местного самоуправления в Россиийской федерации."$06.10.2003 - 01.01.2999$
$$$$$Федеральный закон$25-ФЗ$02.03.2007$01.06.2007$01.01.2999$Федеральный закон от 02.03.2007 № 25-ФЗ "Федеральный закон 'О муниципальной службе в РФ'"$01.06.2007 - 01.01.2999$</t>
  </si>
  <si>
    <t>$деральный закон от 06.10.2003 № 131 "Об общих принципах организации местного самоуправления в Россиийской федерации."
$деральный закон от 02.03.2007 № 25-ФЗ "Федеральный закон 'О муниципальной службе в РФ'"</t>
  </si>
  <si>
    <r>
      <t>06.10.2003 - 01.01.2999</t>
    </r>
    <r>
      <rPr>
        <sz val="8"/>
        <color indexed="9"/>
        <rFont val="Courer New"/>
        <family val="0"/>
      </rPr>
      <t xml:space="preserve">$0.2003 № 131 "Об общих принципах организации местного самоуправления в Россиийской федерации."
</t>
    </r>
    <r>
      <rPr>
        <sz val="8"/>
        <rFont val="Courer New"/>
        <family val="0"/>
      </rPr>
      <t>01.06.2007 - 01.01.2999</t>
    </r>
    <r>
      <rPr>
        <sz val="8"/>
        <color indexed="9"/>
        <rFont val="Courer New"/>
        <family val="0"/>
      </rPr>
      <t>$3.2007 № 25-ФЗ "Федеральный закон 'О муниципальной службе в РФ'"</t>
    </r>
  </si>
  <si>
    <t>Закон Забайкальского края от 29.12.2008 № 108-ЗКК "О муниципальной службе в Забайкальском крае"</t>
  </si>
  <si>
    <t>$$$$$Закон Забайкальского края$108-ЗКК$29.12.2008$23.01.2009$01.01.2999$Закон Забайкальского края от 29.12.2008 № 108-ЗКК "О муниципальной службе в Забайкальском крае"$23.01.2009 - 01.01.2999$</t>
  </si>
  <si>
    <t>$кон Забайкальского края от 29.12.2008 № 108-ЗКК "О муниципальной службе в Забайкальском крае"</t>
  </si>
  <si>
    <r>
      <t>23.01.2009 - 01.01.2999</t>
    </r>
    <r>
      <rPr>
        <sz val="8"/>
        <color indexed="9"/>
        <rFont val="Courer New"/>
        <family val="0"/>
      </rPr>
      <t>$ от 29.12.2008 № 108-ЗКК "О муниципальной службе в Забайкальском крае"</t>
    </r>
  </si>
  <si>
    <t>2.1.2.</t>
  </si>
  <si>
    <t>РМ-А-0200</t>
  </si>
  <si>
    <t>0113,0111</t>
  </si>
  <si>
    <t>Закон Забайкальского края от 05.10.2009 № 239-ЗЗК "О межбюджетных отношениях в Забайкальском крае"
Закон Забайкальского края от 07.04.2009 № 155-ЗЗК "О бюджетном процессе в Забайкальском крае"</t>
  </si>
  <si>
    <t>$$$$$Закон Забайкальского края$239-ЗЗК$05.10.2009$01.01.2010$$Закон Забайкальского края от 05.10.2009 № 239-ЗЗК "О межбюджетных отношениях в Забайкальском крае"$01.01.2010 - не установлен$
$$$$$Закон Забайкальского края$155-ЗЗК$07.04.2009$07.04.2009$$Закон Забайкальского края от 07.04.2009 № 155-ЗЗК "О бюджетном процессе в Забайкальском крае"$07.04.2009 - не установлен$</t>
  </si>
  <si>
    <t>$кон Забайкальского края от 05.10.2009 № 239-ЗЗК "О межбюджетных отношениях в Забайкальском крае"
$кон Забайкальского края от 07.04.2009 № 155-ЗЗК "О бюджетном процессе в Забайкальском крае"</t>
  </si>
  <si>
    <r>
      <t>01.01.2010 - не установлен</t>
    </r>
    <r>
      <rPr>
        <sz val="8"/>
        <color indexed="9"/>
        <rFont val="Courer New"/>
        <family val="0"/>
      </rPr>
      <t xml:space="preserve">$ 05.10.2009 № 239-ЗЗК "О межбюджетных отношениях в Забайкальском крае"
</t>
    </r>
    <r>
      <rPr>
        <sz val="8"/>
        <rFont val="Courer New"/>
        <family val="0"/>
      </rPr>
      <t>07.04.2009 - не установлен</t>
    </r>
    <r>
      <rPr>
        <sz val="8"/>
        <color indexed="9"/>
        <rFont val="Courer New"/>
        <family val="0"/>
      </rPr>
      <t>$ 07.04.2009 № 155-ЗЗК "О бюджетном процессе в Забайкальском крае"</t>
    </r>
  </si>
  <si>
    <t>2.1.8.</t>
  </si>
  <si>
    <t>формирование, утверждение, исполнение бюджета муниципального района, контроль за исполнением данного бюджета</t>
  </si>
  <si>
    <t>РМ-А-0800</t>
  </si>
  <si>
    <t>0106</t>
  </si>
  <si>
    <t>2.1.12.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</si>
  <si>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</si>
  <si>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РМ-А-1200</t>
  </si>
  <si>
    <t>Федеральный закон от 06.10.2003 № 131 "Об общих принципах организации местного самоуправления в Россиийской федерации."
Постановление Правительства Российской Федерации от 27.06.1998 № 728 "'О дополнительных мерах по развитию сети автомобильных дорог общего пользования в Российской Федерации'"</t>
  </si>
  <si>
    <t>$$$$$Федеральный закон$131$06.10.2003$06.10.2003$01.01.2999$Федеральный закон от 06.10.2003 № 131 "Об общих принципах организации местного самоуправления в Россиийской федерации."$06.10.2003 - 01.01.2999$
$$$$$Постановление Правительства Российской Федерации$728$27.06.1998$27.06.1998$01.01.2999$Постановление Правительства Российской Федерации от 27.06.1998 № 728 "'О дополнительных мерах по развитию сети автомобильных дорог общего пользования в Российской Федерации'"$27.06.1998 - 01.01.2999$</t>
  </si>
  <si>
    <t>$деральный закон от 06.10.2003 № 131 "Об общих принципах организации местного самоуправления в Россиийской федерации."
$становление Правительства Российской Федерации от 27.06.1998 № 728 "'О дополнительных мерах по развитию сети автомобильных дорог общего пользования в Российской Федерации'"</t>
  </si>
  <si>
    <r>
      <t>06.10.2003 - 01.01.2999</t>
    </r>
    <r>
      <rPr>
        <sz val="8"/>
        <color indexed="9"/>
        <rFont val="Courer New"/>
        <family val="0"/>
      </rPr>
      <t xml:space="preserve">$0.2003 № 131 "Об общих принципах организации местного самоуправления в Россиийской федерации."
</t>
    </r>
    <r>
      <rPr>
        <sz val="8"/>
        <rFont val="Courer New"/>
        <family val="0"/>
      </rPr>
      <t>27.06.1998 - 01.01.2999</t>
    </r>
    <r>
      <rPr>
        <sz val="8"/>
        <color indexed="9"/>
        <rFont val="Courer New"/>
        <family val="0"/>
      </rPr>
      <t>$ва Российской Федерации от 27.06.1998 № 728 "'О дополнительных мерах по развитию сети автомобильных дорог общего пользования в Российской Федерации'"</t>
    </r>
  </si>
  <si>
    <t>Закон Забайкальского края от 07.04.2009 № 155-ЗЗК "О бюджетном процессе в Забайкальском крае"
Закон Забайкальского края от 05.10.2009 № 239-ЗЗК "О межбюджетных отношениях в Забайкальском крае"</t>
  </si>
  <si>
    <t>$$$$$Закон Забайкальского края$155-ЗЗК$07.04.2009$07.04.2009$$Закон Забайкальского края от 07.04.2009 № 155-ЗЗК "О бюджетном процессе в Забайкальском крае"$07.04.2009 - не установлен$
$$$$$Закон Забайкальского края$239-ЗЗК$05.10.2009$01.01.2010$$Закон Забайкальского края от 05.10.2009 № 239-ЗЗК "О межбюджетных отношениях в Забайкальском крае"$01.01.2010 - не установлен$</t>
  </si>
  <si>
    <t>$кон Забайкальского края от 07.04.2009 № 155-ЗЗК "О бюджетном процессе в Забайкальском крае"
$кон Забайкальского края от 05.10.2009 № 239-ЗЗК "О межбюджетных отношениях в Забайкальском крае"</t>
  </si>
  <si>
    <r>
      <t>07.04.2009 - не установлен</t>
    </r>
    <r>
      <rPr>
        <sz val="8"/>
        <color indexed="9"/>
        <rFont val="Courer New"/>
        <family val="0"/>
      </rPr>
      <t xml:space="preserve">$ 07.04.2009 № 155-ЗЗК "О бюджетном процессе в Забайкальском крае"
</t>
    </r>
    <r>
      <rPr>
        <sz val="8"/>
        <rFont val="Courer New"/>
        <family val="0"/>
      </rPr>
      <t>01.01.2010 - не установлен</t>
    </r>
    <r>
      <rPr>
        <sz val="8"/>
        <color indexed="9"/>
        <rFont val="Courer New"/>
        <family val="0"/>
      </rPr>
      <t>$ 05.10.2009 № 239-ЗЗК "О межбюджетных отношениях в Забайкальском крае"</t>
    </r>
  </si>
  <si>
    <t>2.1.15.</t>
  </si>
  <si>
    <t>РМ-А-1500</t>
  </si>
  <si>
    <t>0302,0309</t>
  </si>
  <si>
    <t>Федеральный закон от 21.12.1994 № 68-ФЗ "О защите населения и территорий от чрезвычайных ситуаций природного и техногенного характера"
Федеральный закон от 21.12.1994 № 69-ФЗ "О пожарной безопасности"</t>
  </si>
  <si>
    <t>$$$$$Федеральный закон$68-ФЗ$21.12.1994$01.01.1990$$Федеральный закон от 21.12.1994 № 68-ФЗ "О защите населения и территорий от чрезвычайных ситуаций природного и техногенного характера"$01.01.1990 - не установлен$
$$$$$Федеральный закон$69-ФЗ$21.12.1994$26.12.1994$$Федеральный закон от 21.12.1994 № 69-ФЗ "О пожарной безопасности"$26.12.1994 - не установлен$</t>
  </si>
  <si>
    <t>$деральный закон от 21.12.1994 № 68-ФЗ "О защите населения и территорий от чрезвычайных ситуаций природного и техногенного характера"
$деральный закон от 21.12.1994 № 69-ФЗ "О пожарной безопасности"</t>
  </si>
  <si>
    <r>
      <t>01.01.1990 - не установлен</t>
    </r>
    <r>
      <rPr>
        <sz val="8"/>
        <color indexed="9"/>
        <rFont val="Courer New"/>
        <family val="0"/>
      </rPr>
      <t xml:space="preserve">$994 № 68-ФЗ "О защите населения и территорий от чрезвычайных ситуаций природного и техногенного характера"
</t>
    </r>
    <r>
      <rPr>
        <sz val="8"/>
        <rFont val="Courer New"/>
        <family val="0"/>
      </rPr>
      <t>26.12.1994 - не установлен</t>
    </r>
    <r>
      <rPr>
        <sz val="8"/>
        <color indexed="9"/>
        <rFont val="Courer New"/>
        <family val="0"/>
      </rPr>
      <t>$994 № 69-ФЗ "О пожарной безопасности"</t>
    </r>
  </si>
  <si>
    <t>Постановление Правительства Забайкальского края от 30.12.2003 № Постановление N794 "'О единой государственной системе предупреждения и ликвидации последствий ЧС'"</t>
  </si>
  <si>
    <t>$$$$$Постановление Правительства Забайкальского края$Постановление N794$30.12.2003$30.12.2003$01.01.2999$Постановление Правительства Забайкальского края от 30.12.2003 № Постановление N794 "'О единой государственной системе предупреждения и ликвидации последствий ЧС'"$30.12.2003 - 01.01.2999$</t>
  </si>
  <si>
    <t>$становление Правительства Забайкальского края от 30.12.2003 № Постановление N794 "'О единой государственной системе предупреждения и ликвидации последствий ЧС'"</t>
  </si>
  <si>
    <r>
      <t>30.12.2003 - 01.01.2999</t>
    </r>
    <r>
      <rPr>
        <sz val="8"/>
        <color indexed="9"/>
        <rFont val="Courer New"/>
        <family val="0"/>
      </rPr>
      <t>$ва Забайкальского края от 30.12.2003 № Постановление N794 "'О единой государственной системе предупреждения и ликвидации последствий ЧС'"</t>
    </r>
  </si>
  <si>
    <t>2.1.18.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</si>
  <si>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и общедоступного бесплатного дошкольного образования на территории муниципального района, а также организация отдыха детей в каникулярное время</t>
  </si>
  <si>
    <t>РМ-А-1800</t>
  </si>
  <si>
    <t>0701,0702,0709</t>
  </si>
  <si>
    <t>Закон Российской Федерации от 10.07.1992 № 3266-1 "Об образовании"
Федеральный закон от 06.10.2003 № 131 "Об общих принципах организации местного самоуправления в Россиийской федерации."</t>
  </si>
  <si>
    <t>$$$$$Закон Российской Федерации$3266-1$10.07.1992$30.07.1992$$Закон Российской Федерации от 10.07.1992 № 3266-1 "Об образовании"$30.07.1992 - не установлен$
$$$$$Федеральный закон$131$06.10.2003$06.10.2003$01.01.2999$Федеральный закон от 06.10.2003 № 131 "Об общих принципах организации местного самоуправления в Россиийской федерации."$06.10.2003 - 01.01.2999$</t>
  </si>
  <si>
    <t>$кон Российской Федерации от 10.07.1992 № 3266-1 "Об образовании"
$деральный закон от 06.10.2003 № 131 "Об общих принципах организации местного самоуправления в Россиийской федерации."</t>
  </si>
  <si>
    <r>
      <t>30.07.1992 - не установлен</t>
    </r>
    <r>
      <rPr>
        <sz val="8"/>
        <color indexed="9"/>
        <rFont val="Courer New"/>
        <family val="0"/>
      </rPr>
      <t xml:space="preserve">$т 10.07.1992 № 3266-1 "Об образовании"
</t>
    </r>
    <r>
      <rPr>
        <sz val="8"/>
        <rFont val="Courer New"/>
        <family val="0"/>
      </rPr>
      <t>06.10.2003 - 01.01.2999</t>
    </r>
    <r>
      <rPr>
        <sz val="8"/>
        <color indexed="9"/>
        <rFont val="Courer New"/>
        <family val="0"/>
      </rPr>
      <t>$0.2003 № 131 "Об общих принципах организации местного самоуправления в Россиийской федерации."</t>
    </r>
  </si>
  <si>
    <t>Закон Забайкальского края от 29.04.2009 № N168-ЗЗК "'Об образовании'"</t>
  </si>
  <si>
    <t>$$$$$Закон Забайкальского края$N168-ЗЗК$29.04.2009$01.01.2009$01.01.2999$Закон Забайкальского края от 29.04.2009 № N168-ЗЗК "'Об образовании'"$01.01.2009 - 01.01.2999$</t>
  </si>
  <si>
    <t>$кон Забайкальского края от 29.04.2009 № N168-ЗЗК "'Об образовании'"</t>
  </si>
  <si>
    <r>
      <t>01.01.2009 - 01.01.2999</t>
    </r>
    <r>
      <rPr>
        <sz val="8"/>
        <color indexed="9"/>
        <rFont val="Courer New"/>
        <family val="0"/>
      </rPr>
      <t>$ от 29.04.2009 № N168-ЗЗК "'Об образовании'"</t>
    </r>
  </si>
  <si>
    <t>2.1.19.</t>
  </si>
  <si>
    <t>создание условий для оказания медицинской помощи населению на территории муниципального района (за исключением территорий поселений, включенных в утвержденный Правительством Российской Федерации перечень территорий, население которых обеспечивается медицинской помощью в медицинских учреждениях, подведомственных федеральному органу исполнительной власти, осуществляющему функции по медико-санитарному обеспечению населения отдельных территорий)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</si>
  <si>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РМ-А-1900</t>
  </si>
  <si>
    <t>0901,0902,0909</t>
  </si>
  <si>
    <t>Федеральный закон от 22.07.1993 № 5487-1 "Основы законодательства Российской Федерации об охране здоровья граждан"</t>
  </si>
  <si>
    <t>$$$$$Федеральный закон$5487-1$22.07.1993$19.08.1993$$Федеральный закон от 22.07.1993 № 5487-1 "Основы законодательства Российской Федерации об охране здоровья граждан"$19.08.1993 - не установлен$</t>
  </si>
  <si>
    <t>$деральный закон от 22.07.1993 № 5487-1 "Основы законодательства Российской Федерации об охране здоровья граждан"</t>
  </si>
  <si>
    <r>
      <t>19.08.1993 - не установлен</t>
    </r>
    <r>
      <rPr>
        <sz val="8"/>
        <color indexed="9"/>
        <rFont val="Courer New"/>
        <family val="0"/>
      </rPr>
      <t>$993 № 5487-1 "Основы законодательства Российской Федерации об охране здоровья граждан"</t>
    </r>
  </si>
  <si>
    <t>Закон Забайкальского края от 05.10.2009 № 244-ЗЗК "О нормативах для определения размера субвенций бюджетам муниципальных районов, городских округов Забайкальского края в сфере общего образования"
Закон Забайкальского края от 29.04.2009 № N168-ЗЗК "'Об образовании'"</t>
  </si>
  <si>
    <t>$$$$$Закон Забайкальского края$244-ЗЗК$05.10.2009$01.01.2010$$Закон Забайкальского края от 05.10.2009 № 244-ЗЗК "О нормативах для определения размера субвенций бюджетам муниципальных районов, городских округов Забайкальского края в сфере общего образования"$01.01.2010 - не установлен$
$$$$$Закон Забайкальского края$N168-ЗЗК$29.04.2009$01.01.2009$01.01.2999$Закон Забайкальского края от 29.04.2009 № N168-ЗЗК "'Об образовании'"$01.01.2009 - 01.01.2999$</t>
  </si>
  <si>
    <t>$кон Забайкальского края от 05.10.2009 № 244-ЗЗК "О нормативах для определения размера субвенций бюджетам муниципальных районов, городских округов Забайкальского края в сфере общего образования"
$кон Забайкальского края от 29.04.2009 № N168-ЗЗК "'Об образовании'"</t>
  </si>
  <si>
    <r>
      <t>01.01.2010 - не установлен</t>
    </r>
    <r>
      <rPr>
        <sz val="8"/>
        <color indexed="9"/>
        <rFont val="Courer New"/>
        <family val="0"/>
      </rPr>
      <t xml:space="preserve">$ 05.10.2009 № 244-ЗЗК "О нормативах для определения размера субвенций бюджетам муниципальных районов, городских округов Забайкальского края в сфере общего образования"
</t>
    </r>
    <r>
      <rPr>
        <sz val="8"/>
        <rFont val="Courer New"/>
        <family val="0"/>
      </rPr>
      <t>01.01.2009 - 01.01.2999</t>
    </r>
    <r>
      <rPr>
        <sz val="8"/>
        <color indexed="9"/>
        <rFont val="Courer New"/>
        <family val="0"/>
      </rPr>
      <t>$ от 29.04.2009 № N168-ЗЗК "'Об образовании'"</t>
    </r>
  </si>
  <si>
    <t>2.3.15.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</si>
  <si>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</si>
  <si>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РМ-В-1500</t>
  </si>
  <si>
    <t>2.3.42.</t>
  </si>
  <si>
    <t>На обеспечение бесплатным питанием детей из малоимущих семей, обучающихся в общеобразовательных учреждениях</t>
  </si>
  <si>
    <t>РМ-В-4200</t>
  </si>
  <si>
    <t>Постановление Правительства Забайкальского края от 24.02.2009 № 52 "Об утверждении Порядка предоставления субвенций бюджетам муниципальных районов и городских округов Забайкальского края на обеспечение бесплатным питанием детей из малоимущих семей, обучающихся в государственных и муниципальных общеобразовательных учрежден"
Закон Забайкальского края от 24.12.2008 № 88-ЗЗК "Об обеспечении бесплатным питанием детей из малоимущих семей, обучающихся в государственных и муниципальных общеобразовательных учреждениях, и о наделении органов местного самоуправления и городских округов Забайкальского края отдельным государственным полномочием по обеспечению бесплатным питанием детей из малоимущих семей, обучающихся в муницпальных общеобразовательных учреждениях Забайкальского края"</t>
  </si>
  <si>
    <t>$$$$$Постановление Правительства Забайкальского края$52$24.02.2009$06.03.2009$$Постановление Правительства Забайкальского края от 24.02.2009 № 52 "Об утверждении Порядка предоставления субвенций бюджетам муниципальных районов и городских округов Забайкальского края на обеспечение бесплатным питанием детей из малоимущих семей, обучающихся в государственных и муниципальных общеобразовательных учрежден"$06.03.2009 - не установлен$
$$$$$Закон Забайкальского края$88-ЗЗК$24.12.2008$10.01.2009$01.01.2999$Закон Забайкальского края от 24.12.2008 № 88-ЗЗК "Об обеспечении бесплатным питанием детей из малоимущих семей, обучающихся в государственных и муниципальных общеобразовательных учреждениях, и о наделении органов местного самоуправления и городских округов Забайкальского края отдельным государственным полномочием по обеспечению бесплатным питанием детей из малоимущих семей, обучающихся в муницпальных общеобразовательных учреждениях Забайкальского края"$10.01.2009 - 01.01.2999$</t>
  </si>
  <si>
    <t>$становление Правительства Забайкальского края от 24.02.2009 № 52 "Об утверждении Порядка предоставления субвенций бюджетам муниципальных районов и городских округов Забайкальского края на обеспечение бесплатным питанием детей из малоимущих семей, обучающихся в государственных и муниципальных общеобразовательных учрежден"
$кон Забайкальского края от 24.12.2008 № 88-ЗЗК "Об обеспечении бесплатным питанием детей из малоимущих семей, обучающихся в государственных и муниципальных общеобразовательных учреждениях, и о наделении органов местного самоуправления и городских округов Забайкальского края отдельным государственным полномочием по обеспечению бесплатным питанием детей из малоимущих семей, обучающихся в муницпальных общеобразовательных учреждениях Забайкальского края"</t>
  </si>
  <si>
    <r>
      <t>06.03.2009 - не установлен</t>
    </r>
    <r>
      <rPr>
        <sz val="8"/>
        <color indexed="9"/>
        <rFont val="Courer New"/>
        <family val="0"/>
      </rPr>
      <t xml:space="preserve">$Забайкальского края от 24.02.2009 № 52 "Об утверждении Порядка предоставления субвенций бюджетам муниципальных районов и городских округов Забайкальского края на обеспечение бесплатным питанием детей из малоимущих семей, обучающихся в государственных и муниципальных общеобразовательных учрежден"
</t>
    </r>
    <r>
      <rPr>
        <sz val="8"/>
        <rFont val="Courer New"/>
        <family val="0"/>
      </rPr>
      <t>10.01.2009 - 01.01.2999</t>
    </r>
    <r>
      <rPr>
        <sz val="8"/>
        <color indexed="9"/>
        <rFont val="Courer New"/>
        <family val="0"/>
      </rPr>
      <t>$ от 24.12.2008 № 88-ЗЗК "Об обеспечении бесплатным питанием детей из малоимущих семей, обучающихся в государственных и муниципальных общеобразовательных учреждениях, и о наделении органов местного самоуправления и городских округов Забайкальского края отдельным государственным полномочием по обеспечению бесплатным питанием детей из малоимущих семей, обучающихся в муницпальных общеобразовательных учреждениях Забайкальского края"</t>
    </r>
  </si>
  <si>
    <t>2.3.6.</t>
  </si>
  <si>
    <t>на реализацию Закона Читинской области  "Об образовании" в части увеличения тарифной ставки (должностного оклада) на 25 процентов в поселках городского типа, рабочих поселках педагогическим работникам образовательных учреждений, за исключением учреждений</t>
  </si>
  <si>
    <t>РМ-В-0600</t>
  </si>
  <si>
    <t>0701,0702</t>
  </si>
  <si>
    <t>Постановление Правительства Забайкальского края от 23.06.2009 № 246 "Об утверждении Порядка предоставления субсидий местным бюджетам на финансирование расходов, связанных с предоставлением педагогическим работникам муниципальных образовательных учреждений права на увеличение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учреждений)"</t>
  </si>
  <si>
    <t>$$$$$Постановление Правительства Забайкальского края$246$23.06.2009$03.07.2009$01.01.2999$Постановление Правительства Забайкальского края от 23.06.2009 № 246 "Об утверждении Порядка предоставления субсидий местным бюджетам на финансирование расходов, связанных с предоставлением педагогическим работникам муниципальных образовательных учреждений права на увеличение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учреждений)"$03.07.2009 - 01.01.2999$</t>
  </si>
  <si>
    <t>$становление Правительства Забайкальского края от 23.06.2009 № 246 "Об утверждении Порядка предоставления субсидий местным бюджетам на финансирование расходов, связанных с предоставлением педагогическим работникам муниципальных образовательных учреждений права на увеличение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учреждений)"</t>
  </si>
  <si>
    <r>
      <t>03.07.2009 - 01.01.2999</t>
    </r>
    <r>
      <rPr>
        <sz val="8"/>
        <color indexed="9"/>
        <rFont val="Courer New"/>
        <family val="0"/>
      </rPr>
      <t>$ва Забайкальского края от 23.06.2009 № 246 "Об утверждении Порядка предоставления субсидий местным бюджетам на финансирование расходов, связанных с предоставлением педагогическим работникам муниципальных образовательных учреждений права на увеличение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учреждений)"</t>
    </r>
  </si>
  <si>
    <t>2.3.14.</t>
  </si>
  <si>
    <t>Ежемесячное денежное вознаграждение за классное руководство</t>
  </si>
  <si>
    <t>РМ-В-1400</t>
  </si>
  <si>
    <t>0702,0709</t>
  </si>
  <si>
    <t>Федеральный закон от 06.10.2003 № 131 "Об общих принципах организации местного самоуправления в Россиийской федерации."
Постановление Правительства РФ от 30.12.2005 № 850 "О вознаграждении педагогических работников федеральных государственных 
общеобразовательных учреждений за выполнение функций классного руководителя"</t>
  </si>
  <si>
    <t>$$$$$Федеральный закон$131$06.10.2003$06.10.2003$01.01.2999$Федеральный закон от 06.10.2003 № 131 "Об общих принципах организации местного самоуправления в Россиийской федерации."$06.10.2003 - 01.01.2999$
$$$$$Постановление Правительства РФ$850$30.12.2005$01.01.2006$01.01.2999$Постановление Правительства РФ от 30.12.2005 № 850 "О вознаграждении педагогических работников федеральных государственных 
общеобразовательных учреждений за выполнение функций классного руководителя"$01.01.2006 - 01.01.2999$</t>
  </si>
  <si>
    <t>$деральный закон от 06.10.2003 № 131 "Об общих принципах организации местного самоуправления в Россиийской федерации."
$становление Правительства РФ от 30.12.2005 № 850 "О вознаграждении педагогических работников федеральных государственных 
общеобразовательных учреждений за выполнение функций классного руководителя"</t>
  </si>
  <si>
    <r>
      <t>06.10.2003 - 01.01.2999</t>
    </r>
    <r>
      <rPr>
        <sz val="8"/>
        <color indexed="9"/>
        <rFont val="Courer New"/>
        <family val="0"/>
      </rPr>
      <t xml:space="preserve">$0.2003 № 131 "Об общих принципах организации местного самоуправления в Россиийской федерации."
</t>
    </r>
    <r>
      <rPr>
        <sz val="8"/>
        <rFont val="Courer New"/>
        <family val="0"/>
      </rPr>
      <t>01.01.2006 - 01.01.2999</t>
    </r>
    <r>
      <rPr>
        <sz val="8"/>
        <color indexed="9"/>
        <rFont val="Courer New"/>
        <family val="0"/>
      </rPr>
      <t>$ва РФ от 30.12.2005 № 850 "О вознаграждении педагогических работников федеральных государственных 
общеобразовательных учреждений за выполнение функций классного руководителя"</t>
    </r>
  </si>
  <si>
    <t>Постановление Правительства Забайкальского края от 13.04.2010 № 146 "Об утверждении Порядка предоставления субвенций бюджетам муниципальных районов и городских округов на реализацию государственного полномочия по выплате денежного вознаграждения за выполнение функций классного руководителя педагогическим работникам муниципальных образовательных учреждений Забайкальского края"</t>
  </si>
  <si>
    <t>$$$$$Постановление Правительства Забайкальского края$146$13.04.2010$27.04.2010$01.01.2999$Постановление Правительства Забайкальского края от 13.04.2010 № 146 "Об утверждении Порядка предоставления субвенций бюджетам муниципальных районов и городских округов на реализацию государственного полномочия по выплате денежного вознаграждения за выполнение функций классного руководителя педагогическим работникам муниципальных образовательных учреждений Забайкальского края"$27.04.2010 - 01.01.2999$</t>
  </si>
  <si>
    <t>$становление Правительства Забайкальского края от 13.04.2010 № 146 "Об утверждении Порядка предоставления субвенций бюджетам муниципальных районов и городских округов на реализацию государственного полномочия по выплате денежного вознаграждения за выполнение функций классного руководителя педагогическим работникам муниципальных образовательных учреждений Забайкальского края"</t>
  </si>
  <si>
    <r>
      <t>27.04.2010 - 01.01.2999</t>
    </r>
    <r>
      <rPr>
        <sz val="8"/>
        <color indexed="9"/>
        <rFont val="Courer New"/>
        <family val="0"/>
      </rPr>
      <t>$ва Забайкальского края от 13.04.2010 № 146 "Об утверждении Порядка предоставления субвенций бюджетам муниципальных районов и городских округов на реализацию государственного полномочия по выплате денежного вознаграждения за выполнение функций классного руководителя педагогическим работникам муниципальных образовательных учреждений Забайкальского края"</t>
    </r>
  </si>
  <si>
    <t>2.3.2.</t>
  </si>
  <si>
    <t>Федеральная целевая программа "Жилище" на 2002-2010 годы</t>
  </si>
  <si>
    <t>РМ-В-0200</t>
  </si>
  <si>
    <t>Федеральный закон от 06.10.2003 № 131 "Об общих принципах организации местного самоуправления в Россиийской федерации."
Постановление Правительства Российской Федерации от 13.05.2006 № 285 "Постановление Правительства РФ 'Об утверждении Правил предоставления молодым семьям субсидий на приобретение жилья'"</t>
  </si>
  <si>
    <r>
      <t>27.04.2010 - 31.12.2015</t>
    </r>
    <r>
      <rPr>
        <sz val="8"/>
        <color indexed="9"/>
        <rFont val="Courer New"/>
        <family val="0"/>
      </rPr>
      <t xml:space="preserve">$ва Забайкальского края от 13.04.2010 № 149 "Об утверждении краевой долгосрочной целевой программы 'Молодежь Забайкалья (2011-2015 годы)'"
</t>
    </r>
    <r>
      <rPr>
        <sz val="8"/>
        <rFont val="Courer New"/>
        <family val="0"/>
      </rPr>
      <t>20.04.2010 - 31.12.2014</t>
    </r>
    <r>
      <rPr>
        <sz val="8"/>
        <color indexed="9"/>
        <rFont val="Courer New"/>
        <family val="0"/>
      </rPr>
      <t xml:space="preserve">$ва Забайкальского края от 08.04.2010 № 137 "Об утверждении краевой долгосрочной целевой программы 'Допризывная подготовка и патриотическое воспитание молодежи Забайкальского края на 2011-2014 годы'"
</t>
    </r>
    <r>
      <rPr>
        <sz val="8"/>
        <rFont val="Courer New"/>
        <family val="0"/>
      </rPr>
      <t>12.09.2006 - 01.01.2999</t>
    </r>
    <r>
      <rPr>
        <sz val="8"/>
        <color indexed="9"/>
        <rFont val="Courer New"/>
        <family val="0"/>
      </rPr>
      <t>$ии Читинской области от 12.09.2006 № 234-А/п "ОБ УТВЕРЖДЕНИИ ПРАВИЛ ПРЕДОСТАВЛЕНИЯ ЗА СЧЕТ СРЕДСТВ БЮДЖЕТА ЧИТИНСКОЙ ОБЛАСТИ СУБСИДИЙ БЮДЖЕТАМ МУНИЦИПАЛЬНЫХ РАЙОНОВ НА ПРОВЕДЕНИЕ МЕРОПРИЯТИЙ ПО ОБЕСПЕЧЕНИЮ ЖИЛЬЕМ МОЛОДЫХ СЕМЕЙ И МОЛОДЫХ СПЕЦИАЛИСТОВ, ПРОЖИВАЮЩИХ В СЕЛЬСКОЙ МЕСТНОСТИ"</t>
    </r>
  </si>
  <si>
    <t>2.1.82.</t>
  </si>
  <si>
    <t>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</si>
  <si>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РМ-А-8200</t>
  </si>
  <si>
    <t>Федеральный закон от 26.03.2003 № 35-ФЗ "Об электроэнергетике"
Федеральный закон от 06.10.2003 № 131 "Об общих принципах организации местного самоуправления в Россиийской федерации."</t>
  </si>
  <si>
    <t>$$$$$Федеральный закон$35-ФЗ$26.03.2003$01.04.2003$$Федеральный закон от 26.03.2003 № 35-ФЗ "Об электроэнергетике"$01.04.2003 - не установлен$
$$$$$Федеральный закон$131$06.10.2003$06.10.2003$01.01.2999$Федеральный закон от 06.10.2003 № 131 "Об общих принципах организации местного самоуправления в Россиийской федерации."$06.10.2003 - 01.01.2999$</t>
  </si>
  <si>
    <t>$деральный закон от 26.03.2003 № 35-ФЗ "Об электроэнергетике"
$деральный закон от 06.10.2003 № 131 "Об общих принципах организации местного самоуправления в Россиийской федерации."</t>
  </si>
  <si>
    <r>
      <t>01.04.2003 - не установлен</t>
    </r>
    <r>
      <rPr>
        <sz val="8"/>
        <color indexed="9"/>
        <rFont val="Courer New"/>
        <family val="0"/>
      </rPr>
      <t xml:space="preserve">$003 № 35-ФЗ "Об электроэнергетике"
</t>
    </r>
    <r>
      <rPr>
        <sz val="8"/>
        <rFont val="Courer New"/>
        <family val="0"/>
      </rPr>
      <t>06.10.2003 - 01.01.2999</t>
    </r>
    <r>
      <rPr>
        <sz val="8"/>
        <color indexed="9"/>
        <rFont val="Courer New"/>
        <family val="0"/>
      </rPr>
      <t>$0.2003 № 131 "Об общих принципах организации местного самоуправления в Россиийской федерации."</t>
    </r>
  </si>
  <si>
    <t>Закон Забайкальского края от 07.04.2009 № 155-ЗЗК "О бюджетном процессе в Забайкальском крае"</t>
  </si>
  <si>
    <t>$$$$$Закон Забайкальского края$155-ЗЗК$07.04.2009$07.04.2009$$Закон Забайкальского края от 07.04.2009 № 155-ЗЗК "О бюджетном процессе в Забайкальском крае"$07.04.2009 - не установлен$</t>
  </si>
  <si>
    <t>$кон Забайкальского края от 07.04.2009 № 155-ЗЗК "О бюджетном процессе в Забайкальском крае"</t>
  </si>
  <si>
    <r>
      <t>07.04.2009 - не установлен</t>
    </r>
    <r>
      <rPr>
        <sz val="8"/>
        <color indexed="9"/>
        <rFont val="Courer New"/>
        <family val="0"/>
      </rPr>
      <t>$ 07.04.2009 № 155-ЗЗК "О бюджетном процессе в Забайкальском крае"</t>
    </r>
  </si>
  <si>
    <t>2.1.7.</t>
  </si>
  <si>
    <t>РМ-А-0700</t>
  </si>
  <si>
    <t>Федеральный закон от 24.11.1995 № N177-ФЗ "О экономоической поддержке районных газет"
Федеральный закон от 20.02.1995 № 24-ФЗ "'Об информации, информатизации и защите информации'"</t>
  </si>
  <si>
    <t>$$$$$Федеральный закон$N177-ФЗ$24.11.1995$24.11.1995$01.01.2999$Федеральный закон от 24.11.1995 № N177-ФЗ "О экономоической поддержке районных газет"$24.11.1995 - 01.01.2999$
$$$$$Федеральный закон$24-ФЗ$20.02.1995$20.02.1995$01.01.2999$Федеральный закон от 20.02.1995 № 24-ФЗ "'Об информации, информатизации и защите информации'"$20.02.1995 - 01.01.2999$</t>
  </si>
  <si>
    <t>$деральный закон от 24.11.1995 № N177-ФЗ "О экономоической поддержке районных газет"
$деральный закон от 20.02.1995 № 24-ФЗ "'Об информации, информатизации и защите информации'"</t>
  </si>
  <si>
    <r>
      <t>24.11.1995 - 01.01.2999</t>
    </r>
    <r>
      <rPr>
        <sz val="8"/>
        <color indexed="9"/>
        <rFont val="Courer New"/>
        <family val="0"/>
      </rPr>
      <t xml:space="preserve">$1.1995 № N177-ФЗ "О экономоической поддержке районных газет"
</t>
    </r>
    <r>
      <rPr>
        <sz val="8"/>
        <rFont val="Courer New"/>
        <family val="0"/>
      </rPr>
      <t>20.02.1995 - 01.01.2999</t>
    </r>
    <r>
      <rPr>
        <sz val="8"/>
        <color indexed="9"/>
        <rFont val="Courer New"/>
        <family val="0"/>
      </rPr>
      <t>$2.1995 № 24-ФЗ "'Об информации, информатизации и защите информации'"</t>
    </r>
  </si>
  <si>
    <t>2.1.16.</t>
  </si>
  <si>
    <t>организация охраны общественного порядка на территории муниципального района муниципальной милицией</t>
  </si>
  <si>
    <t>РМ-А-1600</t>
  </si>
  <si>
    <t>0314</t>
  </si>
  <si>
    <t>Постановление Правительства Забайкальского края от 23.06.2009 № 245 ""Об утверждении краевой долгосрочной целевой программы Безопасность дорожного движения в Забайкальском крае на 2009-2012 годы""""
Закон Забайкальского края от 03.07.2009 № 199-ЗЗК "О профилактике правонарушений в Забайкальском крае"</t>
  </si>
  <si>
    <t>$$$$$Постановление Правительства Забайкальского края$245$23.06.2009$01.01.1990$$Постановление Правительства Забайкальского края от 23.06.2009 № 245 ""Об утверждении краевой долгосрочной целевой программы Безопасность дорожного движения в Забайкальском крае на 2009-2012 годы""""$01.01.1990 - не установлен$
$$$$$Закон Забайкальского края$199-ЗЗК$03.07.2009$18.07.2009$$Закон Забайкальского края от 03.07.2009 № 199-ЗЗК "О профилактике правонарушений в Забайкальском крае"$18.07.2009 - не установлен$</t>
  </si>
  <si>
    <t>$становление Правительства Забайкальского края от 23.06.2009 № 245 ""Об утверждении краевой долгосрочной целевой программы Безопасность дорожного движения в Забайкальском крае на 2009-2012 годы""""
$кон Забайкальского края от 03.07.2009 № 199-ЗЗК "О профилактике правонарушений в Забайкальском крае"</t>
  </si>
  <si>
    <r>
      <t>01.01.1990 - не установлен</t>
    </r>
    <r>
      <rPr>
        <sz val="8"/>
        <color indexed="9"/>
        <rFont val="Courer New"/>
        <family val="0"/>
      </rPr>
      <t xml:space="preserve">$Забайкальского края от 23.06.2009 № 245 ""Об утверждении краевой долгосрочной целевой программы Безопасность дорожного движения в Забайкальском крае на 2009-2012 годы""""
</t>
    </r>
    <r>
      <rPr>
        <sz val="8"/>
        <rFont val="Courer New"/>
        <family val="0"/>
      </rPr>
      <t>18.07.2009 - не установлен</t>
    </r>
    <r>
      <rPr>
        <sz val="8"/>
        <color indexed="9"/>
        <rFont val="Courer New"/>
        <family val="0"/>
      </rPr>
      <t>$ 03.07.2009 № 199-ЗЗК "О профилактике правонарушений в Забайкальском крае"</t>
    </r>
  </si>
  <si>
    <t>2.1.4.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</si>
  <si>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 образования, преобразования муниципального образования</t>
  </si>
  <si>
    <t>РМ-А-0400</t>
  </si>
  <si>
    <t>Федеральный закон от 16.06.2002 № 67-ФЗ "Об основных гарантиях избирательных прав и права на участие в референдуме граждан Российской Федерации"
Федеральный закон от 06.10.2003 № 131 "Об общих принципах организации местного самоуправления в Россиийской федерации."</t>
  </si>
  <si>
    <t>$$$$$Федеральный закон$67-ФЗ$16.06.2002$26.02.2002$$Федеральный закон от 16.06.2002 № 67-ФЗ "Об основных гарантиях избирательных прав и права на участие в референдуме граждан Российской Федерации"$26.02.2002 - не установлен$
$$$$$Федеральный закон$131$06.10.2003$06.10.2003$01.01.2999$Федеральный закон от 06.10.2003 № 131 "Об общих принципах организации местного самоуправления в Россиийской федерации."$06.10.2003 - 01.01.2999$</t>
  </si>
  <si>
    <t>$деральный закон от 16.06.2002 № 67-ФЗ "Об основных гарантиях избирательных прав и права на участие в референдуме граждан Российской Федерации"
$деральный закон от 06.10.2003 № 131 "Об общих принципах организации местного самоуправления в Россиийской федерации."</t>
  </si>
  <si>
    <r>
      <t>26.02.2002 - не установлен</t>
    </r>
    <r>
      <rPr>
        <sz val="8"/>
        <color indexed="9"/>
        <rFont val="Courer New"/>
        <family val="0"/>
      </rPr>
      <t xml:space="preserve">$002 № 67-ФЗ "Об основных гарантиях избирательных прав и права на участие в референдуме граждан Российской Федерации"
</t>
    </r>
    <r>
      <rPr>
        <sz val="8"/>
        <rFont val="Courer New"/>
        <family val="0"/>
      </rPr>
      <t>06.10.2003 - 01.01.2999</t>
    </r>
    <r>
      <rPr>
        <sz val="8"/>
        <color indexed="9"/>
        <rFont val="Courer New"/>
        <family val="0"/>
      </rPr>
      <t>$0.2003 № 131 "Об общих принципах организации местного самоуправления в Россиийской федерации."</t>
    </r>
  </si>
  <si>
    <t>Закон Читинской области от 29.09.2006 № 841-ЗЧО "О референдуме"
Закон Читинской области от 27.11.2008 № 77-ЗЗК "Закон Забайкальского края 'О муниципальных выборах в Читинской области'"</t>
  </si>
  <si>
    <t>$$$$$Закон Читинской области$841-ЗЧО$29.09.2006$06.10.2006$$Закон Читинской области от 29.09.2006 № 841-ЗЧО "О референдуме"$06.10.2006 - не установлен$
$$$$$Закон Читинской области$77-ЗЗК$27.11.2008$27.11.2008$01.01.2999$Закон Читинской области от 27.11.2008 № 77-ЗЗК "Закон Забайкальского края 'О муниципальных выборах в Читинской области'"$27.11.2008 - 01.01.2999$</t>
  </si>
  <si>
    <t>$кон Читинской области от 29.09.2006 № 841-ЗЧО "О референдуме"
$кон Читинской области от 27.11.2008 № 77-ЗЗК "Закон Забайкальского края 'О муниципальных выборах в Читинской области'"</t>
  </si>
  <si>
    <r>
      <t>06.10.2006 - не установлен</t>
    </r>
    <r>
      <rPr>
        <sz val="8"/>
        <color indexed="9"/>
        <rFont val="Courer New"/>
        <family val="0"/>
      </rPr>
      <t xml:space="preserve">$9.09.2006 № 841-ЗЧО "О референдуме"
</t>
    </r>
    <r>
      <rPr>
        <sz val="8"/>
        <rFont val="Courer New"/>
        <family val="0"/>
      </rPr>
      <t>27.11.2008 - 01.01.2999</t>
    </r>
    <r>
      <rPr>
        <sz val="8"/>
        <color indexed="9"/>
        <rFont val="Courer New"/>
        <family val="0"/>
      </rPr>
      <t>$т 27.11.2008 № 77-ЗЗК "Закон Забайкальского края 'О муниципальных выборах в Читинской области'"</t>
    </r>
  </si>
  <si>
    <t>2.2.</t>
  </si>
  <si>
    <t>РМ-Б</t>
  </si>
  <si>
    <t>2.2.7.</t>
  </si>
  <si>
    <t>РМ-Б-0700</t>
  </si>
  <si>
    <t>Федеральный закон от 26.03.1998 № ФЗ N53 "'О воинской обязанности и военной службе'"
Федеральный закон от 06.10.2003 № 131 "Об общих принципах организации местного самоуправления в Россиийской федерации."
Постановление Правительства РФ от 29.04.2006 № N 258 "'О субвенциях на осуществление полномочий по первичному воинскому учету на территориях, где отсутствуют военные коммисариаты'"</t>
  </si>
  <si>
    <t>$$$$$Федеральный закон$ФЗ N53$26.03.1998$01.01.2006$01.01.2999$Федеральный закон от 26.03.1998 № ФЗ N53 "'О воинской обязанности и военной службе'"$01.01.2006 - 01.01.2999$
$$$$$Федеральный закон$131$06.10.2003$06.10.2003$01.01.2999$Федеральный закон от 06.10.2003 № 131 "Об общих принципах организации местного самоуправления в Россиийской федерации."$06.10.2003 - 01.01.2999$
$$$$$Постановление Правительства РФ$N 258$29.04.2006$29.04.2006$01.01.2999$Постановление Правительства РФ от 29.04.2006 № N 258 "'О субвенциях на осуществление полномочий по первичному воинскому учету на территориях, где отсутствуют военные коммисариаты'"$29.04.2006 - 01.01.2999$</t>
  </si>
  <si>
    <t>$деральный закон от 26.03.1998 № ФЗ N53 "'О воинской обязанности и военной службе'"
$деральный закон от 06.10.2003 № 131 "Об общих принципах организации местного самоуправления в Россиийской федерации."
$становление Правительства РФ от 29.04.2006 № N 258 "'О субвенциях на осуществление полномочий по первичному воинскому учету на территориях, где отсутствуют военные коммисариаты'"</t>
  </si>
  <si>
    <r>
      <t>01.01.2006 - 01.01.2999</t>
    </r>
    <r>
      <rPr>
        <sz val="8"/>
        <color indexed="9"/>
        <rFont val="Courer New"/>
        <family val="0"/>
      </rPr>
      <t xml:space="preserve">$3.1998 № ФЗ N53 "'О воинской обязанности и военной службе'"
</t>
    </r>
    <r>
      <rPr>
        <sz val="8"/>
        <rFont val="Courer New"/>
        <family val="0"/>
      </rPr>
      <t>06.10.2003 - 01.01.2999</t>
    </r>
    <r>
      <rPr>
        <sz val="8"/>
        <color indexed="9"/>
        <rFont val="Courer New"/>
        <family val="0"/>
      </rPr>
      <t xml:space="preserve">$0.2003 № 131 "Об общих принципах организации местного самоуправления в Россиийской федерации."
</t>
    </r>
    <r>
      <rPr>
        <sz val="8"/>
        <rFont val="Courer New"/>
        <family val="0"/>
      </rPr>
      <t>29.04.2006 - 01.01.2999</t>
    </r>
    <r>
      <rPr>
        <sz val="8"/>
        <color indexed="9"/>
        <rFont val="Courer New"/>
        <family val="0"/>
      </rPr>
      <t>$ва РФ от 29.04.2006 № N 258 "'О субвенциях на осуществление полномочий по первичному воинскому учету на территориях, где отсутствуют военные коммисариаты'"</t>
    </r>
  </si>
  <si>
    <t>Постановление Администрации Читинской области от 20.06.2006 № 163ЦА/п "Об уполномоченном органе для осуществления отдельных полномочий по субвенциям, предоставленным на осуществление первичного воинского учета на территориях, где отсутствуют военные комиссариаты"</t>
  </si>
  <si>
    <t>$$$$$Постановление Администрации Читинской области$163ЦА/п$20.06.2006$01.01.2009$$Постановление Администрации Читинской области от 20.06.2006 № 163ЦА/п "Об уполномоченном органе для осуществления отдельных полномочий по субвенциям, предоставленным на осуществление первичного воинского учета на территориях, где отсутствуют военные комиссариаты"$01.01.2009 - не установлен$</t>
  </si>
  <si>
    <t>$становление Администрации Читинской области от 20.06.2006 № 163ЦА/п "Об уполномоченном органе для осуществления отдельных полномочий по субвенциям, предоставленным на осуществление первичного воинского учета на территориях, где отсутствуют военные комиссариаты"</t>
  </si>
  <si>
    <r>
      <t>01.01.2009 - не установлен</t>
    </r>
    <r>
      <rPr>
        <sz val="8"/>
        <color indexed="9"/>
        <rFont val="Courer New"/>
        <family val="0"/>
      </rPr>
      <t>$Читинской области от 20.06.2006 № 163ЦА/п "Об уполномоченном органе для осуществления отдельных полномочий по субвенциям, предоставленным на осуществление первичного воинского учета на территориях, где отсутствуют военные комиссариаты"</t>
    </r>
  </si>
  <si>
    <t>2.2.14.</t>
  </si>
  <si>
    <t>на финансовое обеспечение передаваемых органам местного самоуправления муниципальных районов государственных полномочий по расчету и предоставлению дотаций поселениям на выравнивание бюджетной обеспеченности</t>
  </si>
  <si>
    <t>РМ-Б-1400</t>
  </si>
  <si>
    <t>2.2.22.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</si>
  <si>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</si>
  <si>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РМ-Б-2200</t>
  </si>
  <si>
    <t>Постановление Правительства Забайкальского края от 28.12.2009 № 486 "Об утверждении Порядка назначения и выплаты государственной социальной помощи в Забайкальском крае"</t>
  </si>
  <si>
    <t>$$$$$Постановление Правительства Забайкальского края$486$28.12.2009$01.01.2010$01.01.2999$Постановление Правительства Забайкальского края от 28.12.2009 № 486 "Об утверждении Порядка назначения и выплаты государственной социальной помощи в Забайкальском крае"$01.01.2010 - 01.01.2999$</t>
  </si>
  <si>
    <t>$становление Правительства Забайкальского края от 28.12.2009 № 486 "Об утверждении Порядка назначения и выплаты государственной социальной помощи в Забайкальском крае"</t>
  </si>
  <si>
    <r>
      <t>01.01.2010 - 01.01.2999</t>
    </r>
    <r>
      <rPr>
        <sz val="8"/>
        <color indexed="9"/>
        <rFont val="Courer New"/>
        <family val="0"/>
      </rPr>
      <t>$ва Забайкальского края от 28.12.2009 № 486 "Об утверждении Порядка назначения и выплаты государственной социальной помощи в Забайкальском крае"</t>
    </r>
  </si>
  <si>
    <t>2.2.34.</t>
  </si>
  <si>
    <t>на содержание и строительство автомобильных дорог общего пользования между населенными пунктами, мостов и иных транспортных инженерных сооружений вне границ населенных пунктов в границах муниципального района, за исключением автомобильных дорог общего по</t>
  </si>
  <si>
    <t>РМ-Б-3400</t>
  </si>
  <si>
    <t>2.2.48.</t>
  </si>
  <si>
    <t>на организацию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</si>
  <si>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РМ-Б-4800</t>
  </si>
  <si>
    <t>Федеральный закон от 29.12.1994 № 78-ФЗ "О библиотечном деле"
Федеральный закон от 06.10.2003 № 131 "Об общих принципах организации местного самоуправления в Россиийской федерации."</t>
  </si>
  <si>
    <t>$$$$$Федеральный закон$78-ФЗ$29.12.1994$02.01.1995$$Федеральный закон от 29.12.1994 № 78-ФЗ "О библиотечном деле"$02.01.1995 - не установлен$
$$$$$Федеральный закон$131$06.10.2003$06.10.2003$01.01.2999$Федеральный закон от 06.10.2003 № 131 "Об общих принципах организации местного самоуправления в Россиийской федерации."$06.10.2003 - 01.01.2999$</t>
  </si>
  <si>
    <t>$деральный закон от 29.12.1994 № 78-ФЗ "О библиотечном деле"
$деральный закон от 06.10.2003 № 131 "Об общих принципах организации местного самоуправления в Россиийской федерации."</t>
  </si>
  <si>
    <r>
      <t>02.01.1995 - не установлен</t>
    </r>
    <r>
      <rPr>
        <sz val="8"/>
        <color indexed="9"/>
        <rFont val="Courer New"/>
        <family val="0"/>
      </rPr>
      <t xml:space="preserve">$994 № 78-ФЗ "О библиотечном деле"
</t>
    </r>
    <r>
      <rPr>
        <sz val="8"/>
        <rFont val="Courer New"/>
        <family val="0"/>
      </rPr>
      <t>06.10.2003 - 01.01.2999</t>
    </r>
    <r>
      <rPr>
        <sz val="8"/>
        <color indexed="9"/>
        <rFont val="Courer New"/>
        <family val="0"/>
      </rPr>
      <t>$0.2003 № 131 "Об общих принципах организации местного самоуправления в Россиийской федерации."</t>
    </r>
  </si>
  <si>
    <t>2.2.55.</t>
  </si>
  <si>
    <t>на 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</t>
  </si>
  <si>
    <t>РМ-Б-5500</t>
  </si>
  <si>
    <t>Федеральный закон от 24.07.2007 № 264-ФЗ "О развитии малого и среднего предпринимательства в Российской Федерации"</t>
  </si>
  <si>
    <t>$$$$$Федеральный закон$264-ФЗ$24.07.2007$11.01.2007$$Федеральный закон от 24.07.2007 № 264-ФЗ "О развитии малого и среднего предпринимательства в Российской Федерации"$11.01.2007 - не установлен$</t>
  </si>
  <si>
    <t>$деральный закон от 24.07.2007 № 264-ФЗ "О развитии малого и среднего предпринимательства в Российской Федерации"</t>
  </si>
  <si>
    <r>
      <t>11.01.2007 - не установлен</t>
    </r>
    <r>
      <rPr>
        <sz val="8"/>
        <color indexed="9"/>
        <rFont val="Courer New"/>
        <family val="0"/>
      </rPr>
      <t>$007 № 264-ФЗ "О развитии малого и среднего предпринимательства в Российской Федерации"</t>
    </r>
  </si>
  <si>
    <t>2.2.59.</t>
  </si>
  <si>
    <t>РМ-Б-5900</t>
  </si>
  <si>
    <t>Постановление Правительства Забайкальского края от 20.01.2009 № 9 ""О краевом конкурсе на звание ""Самое благоустроенное муниципальное образование Забайкальского края""""
Закон Забайкальского края от 13.11.2009 № 270-ЗЗК "О государственной социальной помощи в Забайкальском крае"</t>
  </si>
  <si>
    <t>$$$$$Постановление Правительства Забайкальского края$9$20.01.2009$31.01.2009$$Постановление Правительства Забайкальского края от 20.01.2009 № 9 ""О краевом конкурсе на звание ""Самое благоустроенное муниципальное образование Забайкальского края""""$31.01.2009 - не установлен$
$$$$$Закон Забайкальского края$270-ЗЗК$13.11.2009$01.01.2010$01.01.2999$Закон Забайкальского края от 13.11.2009 № 270-ЗЗК "О государственной социальной помощи в Забайкальском крае"$01.01.2010 - 01.01.2999$</t>
  </si>
  <si>
    <t>$становление Правительства Забайкальского края от 20.01.2009 № 9 ""О краевом конкурсе на звание ""Самое благоустроенное муниципальное образование Забайкальского края""""
$кон Забайкальского края от 13.11.2009 № 270-ЗЗК "О государственной социальной помощи в Забайкальском крае"</t>
  </si>
  <si>
    <r>
      <t>31.01.2009 - не установлен</t>
    </r>
    <r>
      <rPr>
        <sz val="8"/>
        <color indexed="9"/>
        <rFont val="Courer New"/>
        <family val="0"/>
      </rPr>
      <t xml:space="preserve">$Забайкальского края от 20.01.2009 № 9 ""О краевом конкурсе на звание ""Самое благоустроенное муниципальное образование Забайкальского края""""
</t>
    </r>
    <r>
      <rPr>
        <sz val="8"/>
        <rFont val="Courer New"/>
        <family val="0"/>
      </rPr>
      <t>01.01.2010 - 01.01.2999</t>
    </r>
    <r>
      <rPr>
        <sz val="8"/>
        <color indexed="9"/>
        <rFont val="Courer New"/>
        <family val="0"/>
      </rPr>
      <t>$ от 13.11.2009 № 270-ЗЗК "О государственной социальной помощи в Забайкальском крае"</t>
    </r>
  </si>
  <si>
    <t>2.2.67.</t>
  </si>
  <si>
    <t>Администрирование государственных полномочий по обеспечению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</si>
  <si>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РМ-Б-6700</t>
  </si>
  <si>
    <t>Федеральный закон от 24.04.2008 № 48-ФЗ "Об опеке и попечительстве"
Федеральный закон от 21.12.1996 № 159-ФЗ "О дополнительных гарантиях по социальной поддержке детей-сирот и детей, оставшихся без попечения родителей"</t>
  </si>
  <si>
    <t>$$$$$Федеральный закон$48-ФЗ$24.04.2008$01.09.2008$$Федеральный закон от 24.04.2008 № 48-ФЗ "Об опеке и попечительстве"$01.09.2008 - не установлен$
$$$$$Федеральный закон$159-ФЗ$21.12.1996$23.12.1996$$Федеральный закон от 21.12.1996 № 159-ФЗ "О дополнительных гарантиях по социальной поддержке детей-сирот и детей, оставшихся без попечения родителей"$23.12.1996 - не установлен$</t>
  </si>
  <si>
    <t>$деральный закон от 24.04.2008 № 48-ФЗ "Об опеке и попечительстве"
$деральный закон от 21.12.1996 № 159-ФЗ "О дополнительных гарантиях по социальной поддержке детей-сирот и детей, оставшихся без попечения родителей"</t>
  </si>
  <si>
    <r>
      <t>01.09.2008 - не установлен</t>
    </r>
    <r>
      <rPr>
        <sz val="8"/>
        <color indexed="9"/>
        <rFont val="Courer New"/>
        <family val="0"/>
      </rPr>
      <t xml:space="preserve">$008 № 48-ФЗ "Об опеке и попечительстве"
</t>
    </r>
    <r>
      <rPr>
        <sz val="8"/>
        <rFont val="Courer New"/>
        <family val="0"/>
      </rPr>
      <t>23.12.1996 - не установлен</t>
    </r>
    <r>
      <rPr>
        <sz val="8"/>
        <color indexed="9"/>
        <rFont val="Courer New"/>
        <family val="0"/>
      </rPr>
      <t>$996 № 159-ФЗ "О дополнительных гарантиях по социальной поддержке детей-сирот и детей, оставшихся без попечения родителей"</t>
    </r>
  </si>
  <si>
    <t>Постановление Правительства Забайкальского края от 23.12.2009 № 474-а "Об утверждении Порядка предоставления субвенций бюджетам муниципальных районов и городских округов в соответствии с Законом Забайкальского края 'О наделении органов местного самоуправления муниципальных районов и городских округов Забайкальского края государственным полномочием по обеспечению детей-сирот и детей, оставшихся без попечения родителей, а также детей, находящихся под опекой (попечительством), жилой площадью"</t>
  </si>
  <si>
    <t>$$$$$Постановление Правительства Забайкальского края$474-а$23.12.2009$01.01.2010$01.01.2999$Постановление Правительства Забайкальского края от 23.12.2009 № 474-а "Об утверждении Порядка предоставления субвенций бюджетам муниципальных районов и городских округов в соответствии с Законом Забайкальского края 'О наделении органов местного самоуправления муниципальных районов и городских округов Забайкальского края государственным полномочием по обеспечению детей-сирот и детей, оставшихся без попечения родителей, а также детей, находящихся под опекой (попечительством), жилой площадью"$01.01.2010 - 01.01.2999$</t>
  </si>
  <si>
    <t>$становление Правительства Забайкальского края от 23.12.2009 № 474-а "Об утверждении Порядка предоставления субвенций бюджетам муниципальных районов и городских округов в соответствии с Законом Забайкальского края 'О наделении органов местного самоуправления муниципальных районов и городских округов Забайкальского края государственным полномочием по обеспечению детей-сирот и детей, оставшихся без попечения родителей, а также детей, находящихся под опекой (попечительством), жилой площадью"</t>
  </si>
  <si>
    <t>$$$$$Федеральный закон$131$06.10.2003$06.10.2003$01.01.2999$Федеральный закон от 06.10.2003 № 131 "Об общих принципах организации местного самоуправления в Россиийской федерации."$06.10.2003 - 01.01.2999$
$$$$$Постановление Правительства Российской Федерации$285$13.05.2006$13.05.2006$01.01.2999$Постановление Правительства Российской Федерации от 13.05.2006 № 285 "Постановление Правительства РФ 'Об утверждении Правил предоставления молодым семьям субсидий на приобретение жилья'"$13.05.2006 - 01.01.2999$</t>
  </si>
  <si>
    <t>$деральный закон от 06.10.2003 № 131 "Об общих принципах организации местного самоуправления в Россиийской федерации."
$становление Правительства Российской Федерации от 13.05.2006 № 285 "Постановление Правительства РФ 'Об утверждении Правил предоставления молодым семьям субсидий на приобретение жилья'"</t>
  </si>
  <si>
    <r>
      <t>06.10.2003 - 01.01.2999</t>
    </r>
    <r>
      <rPr>
        <sz val="8"/>
        <color indexed="9"/>
        <rFont val="Courer New"/>
        <family val="0"/>
      </rPr>
      <t xml:space="preserve">$0.2003 № 131 "Об общих принципах организации местного самоуправления в Россиийской федерации."
</t>
    </r>
    <r>
      <rPr>
        <sz val="8"/>
        <rFont val="Courer New"/>
        <family val="0"/>
      </rPr>
      <t>13.05.2006 - 01.01.2999</t>
    </r>
    <r>
      <rPr>
        <sz val="8"/>
        <color indexed="9"/>
        <rFont val="Courer New"/>
        <family val="0"/>
      </rPr>
      <t>$ва Российской Федерации от 13.05.2006 № 285 "Постановление Правительства РФ 'Об утверждении Правил предоставления молодым семьям субсидий на приобретение жилья'"</t>
    </r>
  </si>
  <si>
    <t>Постановление Правительства Забайкальского края от 11.08.2009 № 308 ""Об утверждении краевой долгосрочной целевой программы ""Жилище (2010-2012 годы)""""</t>
  </si>
  <si>
    <t>$$$$$Постановление Правительства Забайкальского края$308$11.08.2009$18.08.2009$31.12.2012$Постановление Правительства Забайкальского края от 11.08.2009 № 308 ""Об утверждении краевой долгосрочной целевой программы ""Жилище (2010-2012 годы)""""$18.08.2009 - 31.12.2012$</t>
  </si>
  <si>
    <t>$становление Правительства Забайкальского края от 11.08.2009 № 308 ""Об утверждении краевой долгосрочной целевой программы ""Жилище (2010-2012 годы)""""</t>
  </si>
  <si>
    <r>
      <t>18.08.2009 - 31.12.2012</t>
    </r>
    <r>
      <rPr>
        <sz val="8"/>
        <color indexed="9"/>
        <rFont val="Courer New"/>
        <family val="0"/>
      </rPr>
      <t>$ва Забайкальского края от 11.08.2009 № 308 ""Об утверждении краевой долгосрочной целевой программы ""Жилище (2010-2012 годы)""""</t>
    </r>
  </si>
  <si>
    <t>2.3.9.</t>
  </si>
  <si>
    <t>областная целевая программа "Обеспечение жильем молодых семей  Читинской области (2007 - 2010 годы)"</t>
  </si>
  <si>
    <t>РМ-В-0900</t>
  </si>
  <si>
    <t>2.3.41.</t>
  </si>
  <si>
    <t>РМ-В-4100</t>
  </si>
  <si>
    <t>0707</t>
  </si>
  <si>
    <t>Постановление Администрации Читинской области от 06.05.2006 № 127-А/п "Об утверждении Порядка предоставления и расходования субсидий, предоставляемых из федерального бюджета бюджету Читинской области на возмещение части затрат, связанных с проведением оздоровительной кампании детей"</t>
  </si>
  <si>
    <t>$$$$$Постановление Администрации Читинской области$127-А/п$06.05.2006$06.05.2006$$Постановление Администрации Читинской области от 06.05.2006 № 127-А/п "Об утверждении Порядка предоставления и расходования субсидий, предоставляемых из федерального бюджета бюджету Читинской области на возмещение части затрат, связанных с проведением оздоровительной кампании детей"$06.05.2006 - не установлен$</t>
  </si>
  <si>
    <t>$становление Администрации Читинской области от 06.05.2006 № 127-А/п "Об утверждении Порядка предоставления и расходования субсидий, предоставляемых из федерального бюджета бюджету Читинской области на возмещение части затрат, связанных с проведением оздоровительной кампании детей"</t>
  </si>
  <si>
    <r>
      <t>06.05.2006 - не установлен</t>
    </r>
    <r>
      <rPr>
        <sz val="8"/>
        <color indexed="9"/>
        <rFont val="Courer New"/>
        <family val="0"/>
      </rPr>
      <t>$Читинской области от 06.05.2006 № 127-А/п "Об утверждении Порядка предоставления и расходования субсидий, предоставляемых из федерального бюджета бюджету Читинской области на возмещение части затрат, связанных с проведением оздоровительной кампании детей"</t>
    </r>
  </si>
  <si>
    <t>2.3.31.</t>
  </si>
  <si>
    <t>на реализацию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</si>
  <si>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РМ-В-3100</t>
  </si>
  <si>
    <t>Закон Забайкальского края от 29.12.2008 № 102-ЗЗК "О наделении органов местного самоуправления муниципальных районов государственным полномочием по установлению нормативов формирования расходов на содержание органов местного самоуправления поселений"</t>
  </si>
  <si>
    <t>$$$$$Закон Забайкальского края$102-ЗЗК$29.12.2008$10.01.2009$$Закон Забайкальского края от 29.12.2008 № 102-ЗЗК "О наделении органов местного самоуправления муниципальных районов государственным полномочием по установлению нормативов формирования расходов на содержание органов местного самоуправления поселений"$10.01.2009 - не установлен$</t>
  </si>
  <si>
    <t>$кон Забайкальского края от 29.12.2008 № 102-ЗЗК "О наделении органов местного самоуправления муниципальных районов государственным полномочием по установлению нормативов формирования расходов на содержание органов местного самоуправления поселений"</t>
  </si>
  <si>
    <r>
      <t>10.01.2009 - не установлен</t>
    </r>
    <r>
      <rPr>
        <sz val="8"/>
        <color indexed="9"/>
        <rFont val="Courer New"/>
        <family val="0"/>
      </rPr>
      <t>$ 29.12.2008 № 102-ЗЗК "О наделении органов местного самоуправления муниципальных районов государственным полномочием по установлению нормативов формирования расходов на содержание органов местного самоуправления поселений"</t>
    </r>
  </si>
  <si>
    <t>2.3.51.</t>
  </si>
  <si>
    <t>на организацию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</t>
  </si>
  <si>
    <t>РМ-В-5100</t>
  </si>
  <si>
    <t>2.3.46.</t>
  </si>
  <si>
    <t>Субсидии на проведение противоаварийных мероприятий в зданиях муниципальных образовательных учреждениий</t>
  </si>
  <si>
    <t>РМ-В-4600</t>
  </si>
  <si>
    <t>Федеральный закон от 06.10.2003 № 131 "Об общих принципах организации местного самоуправления в Россиийской федерации."
Постановление Правительства Российской Федерации от 30.07.2009 № 622 "О предоставлении в 2010 году субсидий из федерального бюджета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учреждений"</t>
  </si>
  <si>
    <t>$$$$$Федеральный закон$131$06.10.2003$06.10.2003$01.01.2999$Федеральный закон от 06.10.2003 № 131 "Об общих принципах организации местного самоуправления в Россиийской федерации."$06.10.2003 - 01.01.2999$
$$$$$Постановление Правительства Российской Федерации$622$30.07.2009$30.07.2009$$Постановление Правительства Российской Федерации от 30.07.2009 № 622 "О предоставлении в 2010 году субсидий из федерального бюджета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учреждений"$30.07.2009 - не установлен$</t>
  </si>
  <si>
    <t>$деральный закон от 06.10.2003 № 131 "Об общих принципах организации местного самоуправления в Россиийской федерации."
$становление Правительства Российской Федерации от 30.07.2009 № 622 "О предоставлении в 2010 году субсидий из федерального бюджета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учреждений"</t>
  </si>
  <si>
    <r>
      <t>06.10.2003 - 01.01.2999</t>
    </r>
    <r>
      <rPr>
        <sz val="8"/>
        <color indexed="9"/>
        <rFont val="Courer New"/>
        <family val="0"/>
      </rPr>
      <t xml:space="preserve">$0.2003 № 131 "Об общих принципах организации местного самоуправления в Россиийской федерации."
</t>
    </r>
    <r>
      <rPr>
        <sz val="8"/>
        <rFont val="Courer New"/>
        <family val="0"/>
      </rPr>
      <t>30.07.2009 - не установлен</t>
    </r>
    <r>
      <rPr>
        <sz val="8"/>
        <color indexed="9"/>
        <rFont val="Courer New"/>
        <family val="0"/>
      </rPr>
      <t>$Российской Федерации от 30.07.2009 № 622 "О предоставлении в 2010 году субсидий из федерального бюджета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учреждений"</t>
    </r>
  </si>
  <si>
    <t>Закон Забайкальского края от 29.04.2009 № N168-ЗЗК "'Об образовании'"
Закон Забайкальского края от 05.10.2009 № 239-ЗЗК "О межбюджетных отношениях в Забайкальском крае"</t>
  </si>
  <si>
    <t>$$$$$Закон Забайкальского края$N168-ЗЗК$29.04.2009$01.01.2009$01.01.2999$Закон Забайкальского края от 29.04.2009 № N168-ЗЗК "'Об образовании'"$01.01.2009 - 01.01.2999$
$$$$$Закон Забайкальского края$239-ЗЗК$05.10.2009$01.01.2010$$Закон Забайкальского края от 05.10.2009 № 239-ЗЗК "О межбюджетных отношениях в Забайкальском крае"$01.01.2010 - не установлен$</t>
  </si>
  <si>
    <t>$кон Забайкальского края от 29.04.2009 № N168-ЗЗК "'Об образовании'"
$кон Забайкальского края от 05.10.2009 № 239-ЗЗК "О межбюджетных отношениях в Забайкальском крае"</t>
  </si>
  <si>
    <r>
      <t>01.01.2009 - 01.01.2999</t>
    </r>
    <r>
      <rPr>
        <sz val="8"/>
        <color indexed="9"/>
        <rFont val="Courer New"/>
        <family val="0"/>
      </rPr>
      <t xml:space="preserve">$ от 29.04.2009 № N168-ЗЗК "'Об образовании'"
</t>
    </r>
    <r>
      <rPr>
        <sz val="8"/>
        <rFont val="Courer New"/>
        <family val="0"/>
      </rPr>
      <t>01.01.2010 - не установлен</t>
    </r>
    <r>
      <rPr>
        <sz val="8"/>
        <color indexed="9"/>
        <rFont val="Courer New"/>
        <family val="0"/>
      </rPr>
      <t>$ 05.10.2009 № 239-ЗЗК "О межбюджетных отношениях в Забайкальском крае"</t>
    </r>
  </si>
  <si>
    <t>2.3.44.</t>
  </si>
  <si>
    <t>РМ-В-4400</t>
  </si>
  <si>
    <t>0401,0702,0701,1004,0412</t>
  </si>
  <si>
    <t>Федеральный закон от 25.01.2002 № 8-ФЗ "О Всероссийской переписи населения"
Федеральный закон от 24.07.2007 № 264-ФЗ "О развитии малого и среднего предпринимательства в Российской Федерации"
Постановление Правительства Российской Федерации от 31.12.2008 № 1089 "О предоставлении субсидий из федерального бюджета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Федерации"</t>
  </si>
  <si>
    <t>$$$$$Федеральный закон$8-ФЗ$25.01.2002$01.01.1990$$Федеральный закон от 25.01.2002 № 8-ФЗ "О Всероссийской переписи населения"$01.01.1990 - не установлен$
$$$$$Федеральный закон$264-ФЗ$24.07.2007$11.01.2007$$Федеральный закон от 24.07.2007 № 264-ФЗ "О развитии малого и среднего предпринимательства в Российской Федерации"$11.01.2007 - не установлен$
$$$$$Постановление Правительства Российской Федерации$1089$31.12.2008$01.01.2009$$Постановление Правительства Российской Федерации от 31.12.2008 № 1089 "О предоставлении субсидий из федерального бюджета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Федерации"$01.01.2009 - не установлен$</t>
  </si>
  <si>
    <t>$деральный закон от 25.01.2002 № 8-ФЗ "О Всероссийской переписи населения"
$деральный закон от 24.07.2007 № 264-ФЗ "О развитии малого и среднего предпринимательства в Российской Федерации"
$становление Правительства Российской Федерации от 31.12.2008 № 1089 "О предоставлении субсидий из федерального бюджета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Федерации"</t>
  </si>
  <si>
    <r>
      <t>01.01.1990 - не установлен</t>
    </r>
    <r>
      <rPr>
        <sz val="8"/>
        <color indexed="9"/>
        <rFont val="Courer New"/>
        <family val="0"/>
      </rPr>
      <t xml:space="preserve">$002 № 8-ФЗ "О Всероссийской переписи населения"
</t>
    </r>
    <r>
      <rPr>
        <sz val="8"/>
        <rFont val="Courer New"/>
        <family val="0"/>
      </rPr>
      <t>11.01.2007 - не установлен</t>
    </r>
    <r>
      <rPr>
        <sz val="8"/>
        <color indexed="9"/>
        <rFont val="Courer New"/>
        <family val="0"/>
      </rPr>
      <t xml:space="preserve">$007 № 264-ФЗ "О развитии малого и среднего предпринимательства в Российской Федерации"
</t>
    </r>
    <r>
      <rPr>
        <sz val="8"/>
        <rFont val="Courer New"/>
        <family val="0"/>
      </rPr>
      <t>01.01.2009 - не установлен</t>
    </r>
    <r>
      <rPr>
        <sz val="8"/>
        <color indexed="9"/>
        <rFont val="Courer New"/>
        <family val="0"/>
      </rPr>
      <t>$Российской Федерации от 31.12.2008 № 1089 "О предоставлении субсидий из федерального бюджета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Федерации"</t>
    </r>
  </si>
  <si>
    <t>2.4.</t>
  </si>
  <si>
    <t>Расходные обязательства, возникшие в результате решения органами местного самоуправления муниципальных районов вопросов, не отнесенных к вопросам местного значения, в соответствии со статьей 15.1 Федерального закона от 6 октября 2003 г. № 131-ФЗ "Об общих принципах организации местного самоуправления в Российской Федерации".</t>
  </si>
  <si>
    <t>РМ-Г</t>
  </si>
  <si>
    <t>2.4.8.</t>
  </si>
  <si>
    <t>РМ-Г-0800</t>
  </si>
  <si>
    <t>1001</t>
  </si>
  <si>
    <t>Федеральный закон от 17.07.1999 № 178-ФЗ "О государственной социальной помощи"</t>
  </si>
  <si>
    <t>$$$$$Федеральный закон$178-ФЗ$17.07.1999$01.01.1998$$Федеральный закон от 17.07.1999 № 178-ФЗ "О государственной социальной помощи"$01.01.1998 - не установлен$</t>
  </si>
  <si>
    <t>$деральный закон от 17.07.1999 № 178-ФЗ "О государственной социальной помощи"</t>
  </si>
  <si>
    <r>
      <t>01.01.1998 - не установлен</t>
    </r>
    <r>
      <rPr>
        <sz val="8"/>
        <color indexed="9"/>
        <rFont val="Courer New"/>
        <family val="0"/>
      </rPr>
      <t>$999 № 178-ФЗ "О государственной социальной помощи"</t>
    </r>
  </si>
  <si>
    <t>Постановление Правительства Забайкальского края от 28.12.2009 № 486 "Об утверждении Порядка назначения и выплаты государственной социальной помощи в Забайкальском крае"
Закон Забайкальского края от 13.11.2009 № 270-ЗЗК "О государственной социальной помощи в Забайкальском крае"</t>
  </si>
  <si>
    <t>$$$$$Постановление Правительства Забайкальского края$486$28.12.2009$01.01.2010$01.01.2999$Постановление Правительства Забайкальского края от 28.12.2009 № 486 "Об утверждении Порядка назначения и выплаты государственной социальной помощи в Забайкальском крае"$01.01.2010 - 01.01.2999$
$$$$$Закон Забайкальского края$270-ЗЗК$13.11.2009$01.01.2010$01.01.2999$Закон Забайкальского края от 13.11.2009 № 270-ЗЗК "О государственной социальной помощи в Забайкальском крае"$01.01.2010 - 01.01.2999$</t>
  </si>
  <si>
    <t>$становление Правительства Забайкальского края от 28.12.2009 № 486 "Об утверждении Порядка назначения и выплаты государственной социальной помощи в Забайкальском крае"
$кон Забайкальского края от 13.11.2009 № 270-ЗЗК "О государственной социальной помощи в Забайкальском крае"</t>
  </si>
  <si>
    <r>
      <t>01.01.2010 - 01.01.2999</t>
    </r>
    <r>
      <rPr>
        <sz val="8"/>
        <color indexed="9"/>
        <rFont val="Courer New"/>
        <family val="0"/>
      </rPr>
      <t xml:space="preserve">$ва Забайкальского края от 28.12.2009 № 486 "Об утверждении Порядка назначения и выплаты государственной социальной помощи в Забайкальском крае"
</t>
    </r>
    <r>
      <rPr>
        <sz val="8"/>
        <rFont val="Courer New"/>
        <family val="0"/>
      </rPr>
      <t>01.01.2010 - 01.01.2999</t>
    </r>
    <r>
      <rPr>
        <sz val="8"/>
        <color indexed="9"/>
        <rFont val="Courer New"/>
        <family val="0"/>
      </rPr>
      <t>$ от 13.11.2009 № 270-ЗЗК "О государственной социальной помощи в Забайкальском крае"</t>
    </r>
  </si>
  <si>
    <t>2.4.12.</t>
  </si>
  <si>
    <t>Обслуживание муниципального долга</t>
  </si>
  <si>
    <t>РМ-Г-1200</t>
  </si>
  <si>
    <t>1301</t>
  </si>
  <si>
    <t>ИТОГО   расходные обязательства муниципальных районов</t>
  </si>
  <si>
    <t>РМ-И-9999</t>
  </si>
  <si>
    <t>#</t>
  </si>
  <si>
    <t>$$$$$Закон Забайкальского края$243-ЗЗК$05.10.2009$19.10.2009$01.01.2999$Закон Забайкальского края от 05.10.2009 № 243-ЗЗК "О льготном проезде на городском и пригородном пассажирском транспорте общего пользования для отдельных категорий граждан на территории Забайкальского края"$19.10.2009 - 01.01.2999$</t>
  </si>
  <si>
    <t>$кон Забайкальского края от 05.10.2009 № 243-ЗЗК "О льготном проезде на городском и пригородном пассажирском транспорте общего пользования для отдельных категорий граждан на территории Забайкальского края"</t>
  </si>
  <si>
    <r>
      <t>19.10.2009 - 01.01.2999</t>
    </r>
    <r>
      <rPr>
        <sz val="8"/>
        <color indexed="9"/>
        <rFont val="Courer New"/>
        <family val="0"/>
      </rPr>
      <t>$ от 05.10.2009 № 243-ЗЗК "О льготном проезде на городском и пригородном пассажирском транспорте общего пользования для отдельных категорий граждан на территории Забайкальского края"</t>
    </r>
  </si>
  <si>
    <t>2.3.21.</t>
  </si>
  <si>
    <t>на исполнение органами местного самоуправления государственного полномочия по предоставлению компенсации части родительской платы за содержание ребенка в государственных и муниципальных образовательных учреждениях</t>
  </si>
  <si>
    <t>РМ-В-2100</t>
  </si>
  <si>
    <t>Постановление Администрации Читинской области от 13.02.2007 № 24-А/п "Об утверждении порядка обращения за компенсацией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и ее выплаты"</t>
  </si>
  <si>
    <t>$$$$$Постановление Администрации Читинской области$24-А/п$13.02.2007$13.02.2007$$Постановление Администрации Читинской области от 13.02.2007 № 24-А/п "Об утверждении порядка обращения за компенсацией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и ее выплаты"$13.02.2007 - не установлен$</t>
  </si>
  <si>
    <t>$становление Администрации Читинской области от 13.02.2007 № 24-А/п "Об утверждении порядка обращения за компенсацией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и ее выплаты"</t>
  </si>
  <si>
    <r>
      <t>13.02.2007 - не установлен</t>
    </r>
    <r>
      <rPr>
        <sz val="8"/>
        <color indexed="9"/>
        <rFont val="Courer New"/>
        <family val="0"/>
      </rPr>
      <t>$Читинской области от 13.02.2007 № 24-А/п "Об утверждении порядка обращения за компенсацией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и ее выплаты"</t>
    </r>
  </si>
  <si>
    <t>2.3.90.</t>
  </si>
  <si>
    <t>на воспитание и обучение детей инвалидов в муниципальных учреждениях, а так же на предоставление компенсаций затрат родителей на воспитание и обучение детей-инвалидов на дому</t>
  </si>
  <si>
    <t>РМ-В-9000</t>
  </si>
  <si>
    <t>0709,0701</t>
  </si>
  <si>
    <t>2.3.34.</t>
  </si>
  <si>
    <t>на реализацию государственного полномочия по обеспечению полноценным питанием по заключению врача беременных женщин, кормящих матерей, а также детей в возрасте до трех лет</t>
  </si>
  <si>
    <t>РМ-В-3400</t>
  </si>
  <si>
    <t>0901,0909</t>
  </si>
  <si>
    <t>Закон Забайкальского края от 29.12.2008 № 105-ЗЗК "О наделении органов местного самоуправления муниципальных районов и городских округов Забайкальского края государственным полномочием по обеспечению полноценным питанием по заключению врача беременных женщин, кормящих матерей, а также детей в возрасте до"</t>
  </si>
  <si>
    <t>$$$$$Закон Забайкальского края$105-ЗЗК$29.12.2008$10.01.2009$$Закон Забайкальского края от 29.12.2008 № 105-ЗЗК "О наделении органов местного самоуправления муниципальных районов и городских округов Забайкальского края государственным полномочием по обеспечению полноценным питанием по заключению врача беременных женщин, кормящих матерей, а также детей в возрасте до"$10.01.2009 - не установлен$</t>
  </si>
  <si>
    <t>$кон Забайкальского края от 29.12.2008 № 105-ЗЗК "О наделении органов местного самоуправления муниципальных районов и городских округов Забайкальского края государственным полномочием по обеспечению полноценным питанием по заключению врача беременных женщин, кормящих матерей, а также детей в возрасте до"</t>
  </si>
  <si>
    <r>
      <t>10.01.2009 - не установлен</t>
    </r>
    <r>
      <rPr>
        <sz val="8"/>
        <color indexed="9"/>
        <rFont val="Courer New"/>
        <family val="0"/>
      </rPr>
      <t>$ 29.12.2008 № 105-ЗЗК "О наделении органов местного самоуправления муниципальных районов и городских округов Забайкальского края государственным полномочием по обеспечению полноценным питанием по заключению врача беременных женщин, кормящих матерей, а также детей в возрасте до"</t>
    </r>
  </si>
  <si>
    <t>2.3.35.</t>
  </si>
  <si>
    <t>на оплату труда должностному лицу органа местного самоуправления, осуществляющего государственное полномочие по осуществлению денежных выплат медицинскому персоналу фельдшерско-акушерских пунктов, учреждений и подразделений скорой медицинской помощи муни</t>
  </si>
  <si>
    <t>РМ-В-3500</t>
  </si>
  <si>
    <t>0909</t>
  </si>
  <si>
    <t>Федеральный закон от 22.07.1993 № 5487-1 "Основы законодательства Российской Федерации об охране здоровья граждан"
Постановление Правительства Российской Федерации от 31.12.2008 № 1088 "О порядке предоставления субсидий из федерального бюджета бюджетам субъектов РФ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медицинской"</t>
  </si>
  <si>
    <t>$$$$$Федеральный закон$5487-1$22.07.1993$19.08.1993$$Федеральный закон от 22.07.1993 № 5487-1 "Основы законодательства Российской Федерации об охране здоровья граждан"$19.08.1993 - не установлен$
$$$$$Постановление Правительства Российской Федерации$1088$31.12.2008$01.01.2009$$Постановление Правительства Российской Федерации от 31.12.2008 № 1088 "О порядке предоставления субсидий из федерального бюджета бюджетам субъектов РФ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медицинской"$01.01.2009 - не установлен$</t>
  </si>
  <si>
    <t>$деральный закон от 22.07.1993 № 5487-1 "Основы законодательства Российской Федерации об охране здоровья граждан"
$становление Правительства Российской Федерации от 31.12.2008 № 1088 "О порядке предоставления субсидий из федерального бюджета бюджетам субъектов РФ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медицинской"</t>
  </si>
  <si>
    <r>
      <t>19.08.1993 - не установлен</t>
    </r>
    <r>
      <rPr>
        <sz val="8"/>
        <color indexed="9"/>
        <rFont val="Courer New"/>
        <family val="0"/>
      </rPr>
      <t xml:space="preserve">$993 № 5487-1 "Основы законодательства Российской Федерации об охране здоровья граждан"
</t>
    </r>
    <r>
      <rPr>
        <sz val="8"/>
        <rFont val="Courer New"/>
        <family val="0"/>
      </rPr>
      <t>01.01.2009 - не установлен</t>
    </r>
    <r>
      <rPr>
        <sz val="8"/>
        <color indexed="9"/>
        <rFont val="Courer New"/>
        <family val="0"/>
      </rPr>
      <t>$Российской Федерации от 31.12.2008 № 1088 "О порядке предоставления субсидий из федерального бюджета бюджетам субъектов РФ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медицинской"</t>
    </r>
  </si>
  <si>
    <t>Постановление Правительства Забайкальского края от 26.01.2010 № 13 "Об утверждении Порядка расходования субвенций, предоставленных бюджетам муниципальных районов и городских округов на реализацию государственного полномочия в соответствии с Законом Забайкальского края 'О наделении органов местного самоуправления муниципальных районов и городских округов Забайкальского края государственным полномочием по осуществлению денежных выплат медицинскому персоналу фельдшерско-акушерских пунктов, врачам, фельдшерам и медицинским сестрам учреждений и подразделений скорой м"</t>
  </si>
  <si>
    <t>$$$$$Постановление Правительства Забайкальского края$13$26.01.2010$05.02.2010$01.01.2999$Постановление Правительства Забайкальского края от 26.01.2010 № 13 "Об утверждении Порядка расходования субвенций, предоставленных бюджетам муниципальных районов и городских округов на реализацию государственного полномочия в соответствии с Законом Забайкальского края 'О наделении органов местного самоуправления муниципальных районов и городских округов Забайкальского края государственным полномочием по осуществлению денежных выплат медицинскому персоналу фельдшерско-акушерских пунктов, врачам, фельдшерам и медицинским сестрам учреждений и подразделений скорой м"$05.02.2010 - 01.01.2999$</t>
  </si>
  <si>
    <t>$становление Правительства Забайкальского края от 26.01.2010 № 13 "Об утверждении Порядка расходования субвенций, предоставленных бюджетам муниципальных районов и городских округов на реализацию государственного полномочия в соответствии с Законом Забайкальского края 'О наделении органов местного самоуправления муниципальных районов и городских округов Забайкальского края государственным полномочием по осуществлению денежных выплат медицинскому персоналу фельдшерско-акушерских пунктов, врачам, фельдшерам и медицинским сестрам учреждений и подразделений скорой м"</t>
  </si>
  <si>
    <r>
      <t>05.02.2010 - 01.01.2999</t>
    </r>
    <r>
      <rPr>
        <sz val="8"/>
        <color indexed="9"/>
        <rFont val="Courer New"/>
        <family val="0"/>
      </rPr>
      <t>$ва Забайкальского края от 26.01.2010 № 13 "Об утверждении Порядка расходования субвенций, предоставленных бюджетам муниципальных районов и городских округов на реализацию государственного полномочия в соответствии с Законом Забайкальского края 'О наделении органов местного самоуправления муниципальных районов и городских округов Забайкальского края государственным полномочием по осуществлению денежных выплат медицинскому персоналу фельдшерско-акушерских пунктов, врачам, фельдшерам и медицинским сестрам учреждений и подразделений скорой м"</t>
    </r>
  </si>
  <si>
    <t>2.3.17.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</si>
  <si>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</si>
  <si>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РМ-В-1700</t>
  </si>
  <si>
    <t>2.3.91.</t>
  </si>
  <si>
    <t>на осуществление гос. полномочий по сбору информации от поселений, находящихся в муниципальном районе, необходимой для ведения регистра муниципальных</t>
  </si>
  <si>
    <t>РМ-В-9100</t>
  </si>
  <si>
    <t>2.3.33.</t>
  </si>
  <si>
    <t>на 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</si>
  <si>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РМ-В-3300</t>
  </si>
  <si>
    <t>Постановление Правительства Забайкальского края от 22.12.2009 № 466 "Об утверждении Порядка предоставления субвенций бюджетам муниципальных районов и городских округов на осуществление государственного полномочия по организации и осуществлению деятельности по опеке и попечительству над несовершеннолетними"
Закон Забайкальского края от 13.11.2009 № 272-ЗЗК "О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несовершеннолетними"</t>
  </si>
  <si>
    <t>$$$$$Постановление Правительства Забайкальского края$466$22.12.2009$25.12.2009$$Постановление Правительства Забайкальского края от 22.12.2009 № 466 "Об утверждении Порядка предоставления субвенций бюджетам муниципальных районов и городских округов на осуществление государственного полномочия по организации и осуществлению деятельности по опеке и попечительству над несовершеннолетними"$25.12.2009 - не установлен$
$$$$$Закон Забайкальского края$272-ЗЗК$13.11.2009$28.11.2009$$Закон Забайкальского края от 13.11.2009 № 272-ЗЗК "О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несовершеннолетними"$28.11.2009 - не установлен$</t>
  </si>
  <si>
    <t>$становление Правительства Забайкальского края от 22.12.2009 № 466 "Об утверждении Порядка предоставления субвенций бюджетам муниципальных районов и городских округов на осуществление государственного полномочия по организации и осуществлению деятельности по опеке и попечительству над несовершеннолетними"
$кон Забайкальского края от 13.11.2009 № 272-ЗЗК "О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несовершеннолетними"</t>
  </si>
  <si>
    <r>
      <t>25.12.2009 - не установлен</t>
    </r>
    <r>
      <rPr>
        <sz val="8"/>
        <color indexed="9"/>
        <rFont val="Courer New"/>
        <family val="0"/>
      </rPr>
      <t xml:space="preserve">$Забайкальского края от 22.12.2009 № 466 "Об утверждении Порядка предоставления субвенций бюджетам муниципальных районов и городских округов на осуществление государственного полномочия по организации и осуществлению деятельности по опеке и попечительству над несовершеннолетними"
</t>
    </r>
    <r>
      <rPr>
        <sz val="8"/>
        <rFont val="Courer New"/>
        <family val="0"/>
      </rPr>
      <t>28.11.2009 - не установлен</t>
    </r>
    <r>
      <rPr>
        <sz val="8"/>
        <color indexed="9"/>
        <rFont val="Courer New"/>
        <family val="0"/>
      </rPr>
      <t>$ 13.11.2009 № 272-ЗЗК "О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несовершеннолетними"</t>
    </r>
  </si>
  <si>
    <t>2.3.13.</t>
  </si>
  <si>
    <t>РМ-В-1300</t>
  </si>
  <si>
    <t>Постановление Правительства Забайкальского края от 23.12.2009 № 474-а "Об утверждении Порядка предоставления субвенций бюджетам муниципальных районов и городских округов в соответствии с Законом Забайкальского края 'О наделении органов местного самоуправления муниципальных районов и городских округов Забайкальского края государственным полномочием по обеспечению детей-сирот и детей, оставшихся без попечения родителей, а также детей, находящихся под опекой (попечительством), жилой площадью"
Закон Забайкальского края от 18.12.2009 № 304-ЗЗК "О наделении органов местного самоуправления муниципальных районов и городских округов Забайкальского края государственным полномочием по обеспечению детей-сирот и детей, оставшихся без попечения родителей, а также детей, находящихся под опекой (попечительством), жилой площадью"</t>
  </si>
  <si>
    <t>$$$$$Постановление Правительства Забайкальского края$474-а$23.12.2009$01.01.2010$01.01.2999$Постановление Правительства Забайкальского края от 23.12.2009 № 474-а "Об утверждении Порядка предоставления субвенций бюджетам муниципальных районов и городских округов в соответствии с Законом Забайкальского края 'О наделении органов местного самоуправления муниципальных районов и городских округов Забайкальского края государственным полномочием по обеспечению детей-сирот и детей, оставшихся без попечения родителей, а также детей, находящихся под опекой (попечительством), жилой площадью"$01.01.2010 - 01.01.2999$
$$$$$Закон Забайкальского края$304-ЗЗК$18.12.2009$31.12.2009$01.01.2999$Закон Забайкальского края от 18.12.2009 № 304-ЗЗК "О наделении органов местного самоуправления муниципальных районов и городских округов Забайкальского края государственным полномочием по обеспечению детей-сирот и детей, оставшихся без попечения родителей, а также детей, находящихся под опекой (попечительством), жилой площадью"$31.12.2009 - 01.01.2999$</t>
  </si>
  <si>
    <t>$становление Правительства Забайкальского края от 23.12.2009 № 474-а "Об утверждении Порядка предоставления субвенций бюджетам муниципальных районов и городских округов в соответствии с Законом Забайкальского края 'О наделении органов местного самоуправления муниципальных районов и городских округов Забайкальского края государственным полномочием по обеспечению детей-сирот и детей, оставшихся без попечения родителей, а также детей, находящихся под опекой (попечительством), жилой площадью"
$кон Забайкальского края от 18.12.2009 № 304-ЗЗК "О наделении органов местного самоуправления муниципальных районов и городских округов Забайкальского края государственным полномочием по обеспечению детей-сирот и детей, оставшихся без попечения родителей, а также детей, находящихся под опекой (попечительством), жилой площадью"</t>
  </si>
  <si>
    <r>
      <t>01.01.2010 - 01.01.2999</t>
    </r>
    <r>
      <rPr>
        <sz val="8"/>
        <color indexed="9"/>
        <rFont val="Courer New"/>
        <family val="0"/>
      </rPr>
      <t xml:space="preserve">$ва Забайкальского края от 23.12.2009 № 474-а "Об утверждении Порядка предоставления субвенций бюджетам муниципальных районов и городских округов в соответствии с Законом Забайкальского края 'О наделении органов местного самоуправления муниципальных районов и городских округов Забайкальского края государственным полномочием по обеспечению детей-сирот и детей, оставшихся без попечения родителей, а также детей, находящихся под опекой (попечительством), жилой площадью"
</t>
    </r>
    <r>
      <rPr>
        <sz val="8"/>
        <rFont val="Courer New"/>
        <family val="0"/>
      </rPr>
      <t>31.12.2009 - 01.01.2999</t>
    </r>
    <r>
      <rPr>
        <sz val="8"/>
        <color indexed="9"/>
        <rFont val="Courer New"/>
        <family val="0"/>
      </rPr>
      <t>$ от 18.12.2009 № 304-ЗЗК "О наделении органов местного самоуправления муниципальных районов и городских округов Забайкальского края государственным полномочием по обеспечению детей-сирот и детей, оставшихся без попечения родителей, а также детей, находящихся под опекой (попечительством), жилой площадью"</t>
    </r>
  </si>
  <si>
    <t>2.3.16.</t>
  </si>
  <si>
    <t>Содержание ребенка в семье опекуна и приемной семье, а также оплата труда приемного родителя</t>
  </si>
  <si>
    <t>РМ-В-1600</t>
  </si>
  <si>
    <t>1004</t>
  </si>
  <si>
    <t>Постановление Администрации Читинской области от 14.02.2006 № 36-А/п "Об утверждении порядка финансирования выплат денежных средств на содержание детей-сирот и детей, оставшихся без попечения родителей и находящихся под опекой (попечительством)"
Закон Забайкальского края от 18.12.2009 № 315-ЗЗК "О детях сиротах и детях, оставшихся без попечения родителей"</t>
  </si>
  <si>
    <t>$$$$$Постановление Администрации Читинской области$36-А/п$14.02.2006$14.02.2006$$Постановление Администрации Читинской области от 14.02.2006 № 36-А/п "Об утверждении порядка финансирования выплат денежных средств на содержание детей-сирот и детей, оставшихся без попечения родителей и находящихся под опекой (попечительством)"$14.02.2006 - не установлен$
$$$$$Закон Забайкальского края$315-ЗЗК$18.12.2009$31.12.2009$$Закон Забайкальского края от 18.12.2009 № 315-ЗЗК "О детях сиротах и детях, оставшихся без попечения родителей"$31.12.2009 - не установлен$</t>
  </si>
  <si>
    <t>$становление Администрации Читинской области от 14.02.2006 № 36-А/п "Об утверждении порядка финансирования выплат денежных средств на содержание детей-сирот и детей, оставшихся без попечения родителей и находящихся под опекой (попечительством)"
$кон Забайкальского края от 18.12.2009 № 315-ЗЗК "О детях сиротах и детях, оставшихся без попечения родителей"</t>
  </si>
  <si>
    <r>
      <t>14.02.2006 - не установлен</t>
    </r>
    <r>
      <rPr>
        <sz val="8"/>
        <color indexed="9"/>
        <rFont val="Courer New"/>
        <family val="0"/>
      </rPr>
      <t xml:space="preserve">$Читинской области от 14.02.2006 № 36-А/п "Об утверждении порядка финансирования выплат денежных средств на содержание детей-сирот и детей, оставшихся без попечения родителей и находящихся под опекой (попечительством)"
</t>
    </r>
    <r>
      <rPr>
        <sz val="8"/>
        <rFont val="Courer New"/>
        <family val="0"/>
      </rPr>
      <t>31.12.2009 - не установлен</t>
    </r>
    <r>
      <rPr>
        <sz val="8"/>
        <color indexed="9"/>
        <rFont val="Courer New"/>
        <family val="0"/>
      </rPr>
      <t>$ 18.12.2009 № 315-ЗЗК "О детях сиротах и детях, оставшихся без попечения родителей"</t>
    </r>
  </si>
  <si>
    <t>2.3.20.</t>
  </si>
  <si>
    <t>на обеспечение государственных гарантий прав граждан на получение общедоступного и бесплатного дошкольного, общего образования в общеобразовательных учреждениях</t>
  </si>
  <si>
    <t>РМ-В-2000</t>
  </si>
  <si>
    <t>0702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</si>
</sst>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0"/>
      <color indexed="9"/>
      <name val="Courer New"/>
      <family val="0"/>
    </font>
    <font>
      <b/>
      <sz val="14"/>
      <name val="Courer New"/>
      <family val="0"/>
    </font>
    <font>
      <sz val="8"/>
      <color indexed="9"/>
      <name val="Courer New"/>
      <family val="0"/>
    </font>
    <font>
      <sz val="8"/>
      <name val="Courer New"/>
      <family val="0"/>
    </font>
    <font>
      <sz val="8"/>
      <color indexed="56"/>
      <name val="Courer New"/>
      <family val="0"/>
    </font>
    <font>
      <sz val="10"/>
      <name val="Cour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shrinkToFit="1"/>
    </xf>
    <xf numFmtId="49" fontId="4" fillId="33" borderId="13" xfId="0" applyNumberFormat="1" applyFont="1" applyFill="1" applyBorder="1" applyAlignment="1">
      <alignment horizontal="center" vertical="center" shrinkToFit="1"/>
    </xf>
    <xf numFmtId="0" fontId="4" fillId="33" borderId="13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4" fillId="34" borderId="13" xfId="0" applyNumberFormat="1" applyFont="1" applyFill="1" applyBorder="1" applyAlignment="1">
      <alignment horizontal="left" vertical="top" wrapText="1"/>
    </xf>
    <xf numFmtId="0" fontId="4" fillId="34" borderId="13" xfId="0" applyNumberFormat="1" applyFont="1" applyFill="1" applyBorder="1" applyAlignment="1" applyProtection="1">
      <alignment horizontal="left" vertical="top" shrinkToFit="1"/>
      <protection locked="0"/>
    </xf>
    <xf numFmtId="164" fontId="4" fillId="33" borderId="13" xfId="0" applyNumberFormat="1" applyFont="1" applyFill="1" applyBorder="1" applyAlignment="1" applyProtection="1">
      <alignment vertical="top" shrinkToFit="1"/>
      <protection locked="0"/>
    </xf>
    <xf numFmtId="49" fontId="4" fillId="33" borderId="13" xfId="0" applyNumberFormat="1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>
      <alignment/>
    </xf>
    <xf numFmtId="164" fontId="5" fillId="33" borderId="13" xfId="0" applyNumberFormat="1" applyFont="1" applyFill="1" applyBorder="1" applyAlignment="1" applyProtection="1">
      <alignment vertical="top" shrinkToFit="1"/>
      <protection locked="0"/>
    </xf>
    <xf numFmtId="49" fontId="5" fillId="33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3" fillId="33" borderId="13" xfId="0" applyNumberFormat="1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shrinkToFi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9"/>
  <sheetViews>
    <sheetView tabSelected="1" zoomScale="75" zoomScaleNormal="75" zoomScalePageLayoutView="0" workbookViewId="0" topLeftCell="A1">
      <selection activeCell="B2" sqref="B2:D4"/>
    </sheetView>
  </sheetViews>
  <sheetFormatPr defaultColWidth="9.00390625" defaultRowHeight="12.75"/>
  <cols>
    <col min="3" max="3" width="27.25390625" style="0" customWidth="1"/>
    <col min="6" max="6" width="15.875" style="0" customWidth="1"/>
    <col min="10" max="10" width="23.00390625" style="0" customWidth="1"/>
    <col min="14" max="14" width="7.25390625" style="0" customWidth="1"/>
    <col min="15" max="17" width="9.125" style="0" hidden="1" customWidth="1"/>
  </cols>
  <sheetData>
    <row r="1" spans="1:24" ht="35.25" customHeight="1">
      <c r="A1" s="1"/>
      <c r="B1" s="24" t="s">
        <v>75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42" customHeight="1">
      <c r="A2" s="2"/>
      <c r="B2" s="25" t="s">
        <v>121</v>
      </c>
      <c r="C2" s="26"/>
      <c r="D2" s="27"/>
      <c r="E2" s="34" t="s">
        <v>122</v>
      </c>
      <c r="F2" s="22" t="s">
        <v>123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23"/>
      <c r="R2" s="22" t="s">
        <v>124</v>
      </c>
      <c r="S2" s="37"/>
      <c r="T2" s="37"/>
      <c r="U2" s="37"/>
      <c r="V2" s="37"/>
      <c r="W2" s="23"/>
      <c r="X2" s="34" t="s">
        <v>125</v>
      </c>
    </row>
    <row r="3" spans="1:24" ht="28.5" customHeight="1">
      <c r="A3" s="2"/>
      <c r="B3" s="28"/>
      <c r="C3" s="29"/>
      <c r="D3" s="30"/>
      <c r="E3" s="35"/>
      <c r="F3" s="37" t="s">
        <v>126</v>
      </c>
      <c r="G3" s="37"/>
      <c r="H3" s="37"/>
      <c r="I3" s="23"/>
      <c r="J3" s="37" t="s">
        <v>127</v>
      </c>
      <c r="K3" s="37"/>
      <c r="L3" s="37"/>
      <c r="M3" s="23"/>
      <c r="N3" s="37" t="s">
        <v>128</v>
      </c>
      <c r="O3" s="37"/>
      <c r="P3" s="37"/>
      <c r="Q3" s="23"/>
      <c r="R3" s="22" t="s">
        <v>129</v>
      </c>
      <c r="S3" s="23"/>
      <c r="T3" s="4" t="s">
        <v>130</v>
      </c>
      <c r="U3" s="4" t="s">
        <v>131</v>
      </c>
      <c r="V3" s="22" t="s">
        <v>132</v>
      </c>
      <c r="W3" s="23"/>
      <c r="X3" s="35"/>
    </row>
    <row r="4" spans="1:24" ht="101.25">
      <c r="A4" s="2"/>
      <c r="B4" s="31"/>
      <c r="C4" s="32"/>
      <c r="D4" s="33"/>
      <c r="E4" s="36"/>
      <c r="F4" s="3" t="s">
        <v>133</v>
      </c>
      <c r="G4" s="3"/>
      <c r="H4" s="5" t="s">
        <v>134</v>
      </c>
      <c r="I4" s="5" t="s">
        <v>135</v>
      </c>
      <c r="J4" s="5" t="s">
        <v>133</v>
      </c>
      <c r="K4" s="5"/>
      <c r="L4" s="5" t="s">
        <v>134</v>
      </c>
      <c r="M4" s="5" t="s">
        <v>135</v>
      </c>
      <c r="N4" s="5" t="s">
        <v>133</v>
      </c>
      <c r="O4" s="5"/>
      <c r="P4" s="5" t="s">
        <v>134</v>
      </c>
      <c r="Q4" s="5" t="s">
        <v>135</v>
      </c>
      <c r="R4" s="5" t="s">
        <v>136</v>
      </c>
      <c r="S4" s="5" t="s">
        <v>137</v>
      </c>
      <c r="T4" s="6" t="s">
        <v>138</v>
      </c>
      <c r="U4" s="6" t="s">
        <v>138</v>
      </c>
      <c r="V4" s="5" t="s">
        <v>139</v>
      </c>
      <c r="W4" s="5" t="s">
        <v>140</v>
      </c>
      <c r="X4" s="36"/>
    </row>
    <row r="5" spans="1:24" ht="12.75">
      <c r="A5" s="7"/>
      <c r="B5" s="8"/>
      <c r="C5" s="9"/>
      <c r="D5" s="8"/>
      <c r="E5" s="10"/>
      <c r="F5" s="11"/>
      <c r="G5" s="12"/>
      <c r="H5" s="9"/>
      <c r="I5" s="9"/>
      <c r="J5" s="11"/>
      <c r="K5" s="12"/>
      <c r="L5" s="9"/>
      <c r="M5" s="9"/>
      <c r="N5" s="11"/>
      <c r="O5" s="12"/>
      <c r="P5" s="9"/>
      <c r="Q5" s="9"/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4"/>
    </row>
    <row r="6" spans="1:24" ht="12.75">
      <c r="A6" s="15"/>
      <c r="B6" s="5" t="s">
        <v>141</v>
      </c>
      <c r="C6" s="5" t="s">
        <v>142</v>
      </c>
      <c r="D6" s="5" t="s">
        <v>143</v>
      </c>
      <c r="E6" s="5" t="s">
        <v>144</v>
      </c>
      <c r="F6" s="3" t="s">
        <v>145</v>
      </c>
      <c r="G6" s="3"/>
      <c r="H6" s="5" t="s">
        <v>146</v>
      </c>
      <c r="I6" s="5" t="s">
        <v>147</v>
      </c>
      <c r="J6" s="5" t="s">
        <v>148</v>
      </c>
      <c r="K6" s="5"/>
      <c r="L6" s="5" t="s">
        <v>149</v>
      </c>
      <c r="M6" s="5" t="s">
        <v>150</v>
      </c>
      <c r="N6" s="5" t="s">
        <v>151</v>
      </c>
      <c r="O6" s="5"/>
      <c r="P6" s="5" t="s">
        <v>152</v>
      </c>
      <c r="Q6" s="5" t="s">
        <v>153</v>
      </c>
      <c r="R6" s="5" t="s">
        <v>154</v>
      </c>
      <c r="S6" s="5" t="s">
        <v>155</v>
      </c>
      <c r="T6" s="5" t="s">
        <v>156</v>
      </c>
      <c r="U6" s="5" t="s">
        <v>157</v>
      </c>
      <c r="V6" s="5" t="s">
        <v>158</v>
      </c>
      <c r="W6" s="5" t="s">
        <v>159</v>
      </c>
      <c r="X6" s="5" t="s">
        <v>160</v>
      </c>
    </row>
    <row r="7" spans="1:24" ht="22.5">
      <c r="A7" s="7"/>
      <c r="B7" s="8" t="s">
        <v>161</v>
      </c>
      <c r="C7" s="9" t="s">
        <v>162</v>
      </c>
      <c r="D7" s="8" t="s">
        <v>163</v>
      </c>
      <c r="E7" s="10"/>
      <c r="F7" s="11"/>
      <c r="G7" s="12"/>
      <c r="H7" s="9"/>
      <c r="I7" s="9"/>
      <c r="J7" s="11"/>
      <c r="K7" s="12"/>
      <c r="L7" s="9"/>
      <c r="M7" s="9"/>
      <c r="N7" s="11"/>
      <c r="O7" s="12"/>
      <c r="P7" s="9"/>
      <c r="Q7" s="9"/>
      <c r="R7" s="16">
        <f aca="true" t="shared" si="0" ref="R7:W7">R8+R32+R35+R44</f>
        <v>111519.10000000002</v>
      </c>
      <c r="S7" s="16">
        <f t="shared" si="0"/>
        <v>107344.8</v>
      </c>
      <c r="T7" s="16">
        <f t="shared" si="0"/>
        <v>106483.90000000001</v>
      </c>
      <c r="U7" s="16">
        <f t="shared" si="0"/>
        <v>105180.2</v>
      </c>
      <c r="V7" s="16">
        <f t="shared" si="0"/>
        <v>111144.39999999998</v>
      </c>
      <c r="W7" s="16">
        <f t="shared" si="0"/>
        <v>117932.79999999997</v>
      </c>
      <c r="X7" s="14"/>
    </row>
    <row r="8" spans="1:24" ht="74.25" customHeight="1">
      <c r="A8" s="7"/>
      <c r="B8" s="8" t="s">
        <v>164</v>
      </c>
      <c r="C8" s="9" t="s">
        <v>165</v>
      </c>
      <c r="D8" s="8" t="s">
        <v>166</v>
      </c>
      <c r="E8" s="10"/>
      <c r="F8" s="11"/>
      <c r="G8" s="12"/>
      <c r="H8" s="9"/>
      <c r="I8" s="9"/>
      <c r="J8" s="11"/>
      <c r="K8" s="12"/>
      <c r="L8" s="9"/>
      <c r="M8" s="9"/>
      <c r="N8" s="11"/>
      <c r="O8" s="12"/>
      <c r="P8" s="9"/>
      <c r="Q8" s="9"/>
      <c r="R8" s="16">
        <f aca="true" t="shared" si="1" ref="R8:W8">R9+R10+R11+R12+R13+R14+R15+R16+R17+R18+R19+R20+R21+R22+R23+R24+R25+R26+R27+R28+R29+R30+R31</f>
        <v>98515.50000000001</v>
      </c>
      <c r="S8" s="16">
        <f t="shared" si="1"/>
        <v>94734.5</v>
      </c>
      <c r="T8" s="16">
        <f t="shared" si="1"/>
        <v>95669.8</v>
      </c>
      <c r="U8" s="16">
        <f t="shared" si="1"/>
        <v>102393.2</v>
      </c>
      <c r="V8" s="16">
        <f t="shared" si="1"/>
        <v>108256.39999999998</v>
      </c>
      <c r="W8" s="16">
        <f t="shared" si="1"/>
        <v>114944.79999999997</v>
      </c>
      <c r="X8" s="14"/>
    </row>
    <row r="9" spans="1:24" ht="156.75" customHeight="1">
      <c r="A9" s="7"/>
      <c r="B9" s="8" t="s">
        <v>167</v>
      </c>
      <c r="C9" s="9" t="s">
        <v>168</v>
      </c>
      <c r="D9" s="8" t="s">
        <v>169</v>
      </c>
      <c r="E9" s="17" t="s">
        <v>170</v>
      </c>
      <c r="F9" s="11" t="s">
        <v>171</v>
      </c>
      <c r="G9" s="12" t="s">
        <v>172</v>
      </c>
      <c r="H9" s="18" t="s">
        <v>173</v>
      </c>
      <c r="I9" s="9" t="s">
        <v>174</v>
      </c>
      <c r="J9" s="11" t="s">
        <v>175</v>
      </c>
      <c r="K9" s="12" t="s">
        <v>176</v>
      </c>
      <c r="L9" s="18" t="s">
        <v>177</v>
      </c>
      <c r="M9" s="9" t="s">
        <v>178</v>
      </c>
      <c r="N9" s="11"/>
      <c r="O9" s="12"/>
      <c r="P9" s="9"/>
      <c r="Q9" s="9"/>
      <c r="R9" s="16">
        <v>32590.8</v>
      </c>
      <c r="S9" s="16">
        <v>32192.3</v>
      </c>
      <c r="T9" s="16">
        <v>29518.8</v>
      </c>
      <c r="U9" s="16">
        <v>31317.5</v>
      </c>
      <c r="V9" s="16">
        <v>33353.2</v>
      </c>
      <c r="W9" s="16">
        <v>35521.2</v>
      </c>
      <c r="X9" s="14"/>
    </row>
    <row r="10" spans="1:24" ht="96.75" customHeight="1">
      <c r="A10" s="7"/>
      <c r="B10" s="8" t="s">
        <v>179</v>
      </c>
      <c r="C10" s="9" t="s">
        <v>180</v>
      </c>
      <c r="D10" s="8" t="s">
        <v>181</v>
      </c>
      <c r="E10" s="17" t="s">
        <v>182</v>
      </c>
      <c r="F10" s="11" t="s">
        <v>171</v>
      </c>
      <c r="G10" s="12" t="s">
        <v>172</v>
      </c>
      <c r="H10" s="18" t="s">
        <v>173</v>
      </c>
      <c r="I10" s="9" t="s">
        <v>174</v>
      </c>
      <c r="J10" s="11" t="s">
        <v>183</v>
      </c>
      <c r="K10" s="12" t="s">
        <v>184</v>
      </c>
      <c r="L10" s="18" t="s">
        <v>185</v>
      </c>
      <c r="M10" s="9" t="s">
        <v>186</v>
      </c>
      <c r="N10" s="11"/>
      <c r="O10" s="12"/>
      <c r="P10" s="9"/>
      <c r="Q10" s="9"/>
      <c r="R10" s="16">
        <v>340.6</v>
      </c>
      <c r="S10" s="16">
        <v>122.6</v>
      </c>
      <c r="T10" s="16">
        <v>1030.6</v>
      </c>
      <c r="U10" s="16">
        <v>1258.7</v>
      </c>
      <c r="V10" s="16">
        <v>1258.7</v>
      </c>
      <c r="W10" s="16">
        <v>1258.7</v>
      </c>
      <c r="X10" s="14"/>
    </row>
    <row r="11" spans="1:24" ht="203.25" customHeight="1">
      <c r="A11" s="7"/>
      <c r="B11" s="8" t="s">
        <v>187</v>
      </c>
      <c r="C11" s="9" t="s">
        <v>188</v>
      </c>
      <c r="D11" s="8" t="s">
        <v>189</v>
      </c>
      <c r="E11" s="17" t="s">
        <v>190</v>
      </c>
      <c r="F11" s="11" t="s">
        <v>191</v>
      </c>
      <c r="G11" s="12" t="s">
        <v>192</v>
      </c>
      <c r="H11" s="18" t="s">
        <v>193</v>
      </c>
      <c r="I11" s="9" t="s">
        <v>194</v>
      </c>
      <c r="J11" s="11" t="s">
        <v>195</v>
      </c>
      <c r="K11" s="12" t="s">
        <v>196</v>
      </c>
      <c r="L11" s="18" t="s">
        <v>197</v>
      </c>
      <c r="M11" s="9" t="s">
        <v>198</v>
      </c>
      <c r="N11" s="11"/>
      <c r="O11" s="12"/>
      <c r="P11" s="9"/>
      <c r="Q11" s="9"/>
      <c r="R11" s="16">
        <v>1730.5</v>
      </c>
      <c r="S11" s="16">
        <v>1730.4</v>
      </c>
      <c r="T11" s="16">
        <v>350</v>
      </c>
      <c r="U11" s="16">
        <v>350</v>
      </c>
      <c r="V11" s="13">
        <v>0</v>
      </c>
      <c r="W11" s="13">
        <v>0</v>
      </c>
      <c r="X11" s="14"/>
    </row>
    <row r="12" spans="1:24" ht="174" customHeight="1">
      <c r="A12" s="7"/>
      <c r="B12" s="8" t="s">
        <v>199</v>
      </c>
      <c r="C12" s="9" t="s">
        <v>200</v>
      </c>
      <c r="D12" s="8" t="s">
        <v>201</v>
      </c>
      <c r="E12" s="17" t="s">
        <v>202</v>
      </c>
      <c r="F12" s="11" t="s">
        <v>203</v>
      </c>
      <c r="G12" s="12" t="s">
        <v>204</v>
      </c>
      <c r="H12" s="18" t="s">
        <v>205</v>
      </c>
      <c r="I12" s="9" t="s">
        <v>206</v>
      </c>
      <c r="J12" s="11" t="s">
        <v>207</v>
      </c>
      <c r="K12" s="12" t="s">
        <v>208</v>
      </c>
      <c r="L12" s="18" t="s">
        <v>209</v>
      </c>
      <c r="M12" s="9" t="s">
        <v>210</v>
      </c>
      <c r="N12" s="11"/>
      <c r="O12" s="12"/>
      <c r="P12" s="9"/>
      <c r="Q12" s="9"/>
      <c r="R12" s="16">
        <v>204</v>
      </c>
      <c r="S12" s="16">
        <v>204</v>
      </c>
      <c r="T12" s="16">
        <v>99.3</v>
      </c>
      <c r="U12" s="16">
        <v>220</v>
      </c>
      <c r="V12" s="16">
        <v>220</v>
      </c>
      <c r="W12" s="16">
        <v>220</v>
      </c>
      <c r="X12" s="14"/>
    </row>
    <row r="13" spans="1:24" ht="90" customHeight="1">
      <c r="A13" s="7"/>
      <c r="B13" s="8" t="s">
        <v>211</v>
      </c>
      <c r="C13" s="9" t="s">
        <v>212</v>
      </c>
      <c r="D13" s="8" t="s">
        <v>213</v>
      </c>
      <c r="E13" s="17" t="s">
        <v>214</v>
      </c>
      <c r="F13" s="11" t="s">
        <v>171</v>
      </c>
      <c r="G13" s="12" t="s">
        <v>172</v>
      </c>
      <c r="H13" s="18" t="s">
        <v>173</v>
      </c>
      <c r="I13" s="9" t="s">
        <v>174</v>
      </c>
      <c r="J13" s="11" t="s">
        <v>207</v>
      </c>
      <c r="K13" s="12" t="s">
        <v>208</v>
      </c>
      <c r="L13" s="18" t="s">
        <v>209</v>
      </c>
      <c r="M13" s="9" t="s">
        <v>210</v>
      </c>
      <c r="N13" s="11"/>
      <c r="O13" s="12"/>
      <c r="P13" s="9"/>
      <c r="Q13" s="9"/>
      <c r="R13" s="16">
        <v>20313.4</v>
      </c>
      <c r="S13" s="16">
        <v>20189</v>
      </c>
      <c r="T13" s="16">
        <v>22373.6</v>
      </c>
      <c r="U13" s="16">
        <v>24495.5</v>
      </c>
      <c r="V13" s="16">
        <v>25967.8</v>
      </c>
      <c r="W13" s="16">
        <v>27606.9</v>
      </c>
      <c r="X13" s="14"/>
    </row>
    <row r="14" spans="1:24" ht="226.5" customHeight="1">
      <c r="A14" s="7"/>
      <c r="B14" s="8" t="s">
        <v>215</v>
      </c>
      <c r="C14" s="9" t="s">
        <v>216</v>
      </c>
      <c r="D14" s="8" t="s">
        <v>217</v>
      </c>
      <c r="E14" s="17" t="s">
        <v>218</v>
      </c>
      <c r="F14" s="11" t="s">
        <v>219</v>
      </c>
      <c r="G14" s="12" t="s">
        <v>220</v>
      </c>
      <c r="H14" s="18" t="s">
        <v>221</v>
      </c>
      <c r="I14" s="9" t="s">
        <v>222</v>
      </c>
      <c r="J14" s="11" t="s">
        <v>207</v>
      </c>
      <c r="K14" s="12" t="s">
        <v>208</v>
      </c>
      <c r="L14" s="18" t="s">
        <v>209</v>
      </c>
      <c r="M14" s="9" t="s">
        <v>210</v>
      </c>
      <c r="N14" s="11"/>
      <c r="O14" s="12"/>
      <c r="P14" s="9"/>
      <c r="Q14" s="9"/>
      <c r="R14" s="16">
        <v>3727.5</v>
      </c>
      <c r="S14" s="16">
        <v>3311.9</v>
      </c>
      <c r="T14" s="16">
        <v>5873.5</v>
      </c>
      <c r="U14" s="16">
        <v>6255.3</v>
      </c>
      <c r="V14" s="16">
        <v>6661.9</v>
      </c>
      <c r="W14" s="16">
        <v>7094.9</v>
      </c>
      <c r="X14" s="14"/>
    </row>
    <row r="15" spans="1:24" ht="246.75" customHeight="1">
      <c r="A15" s="7"/>
      <c r="B15" s="8" t="s">
        <v>223</v>
      </c>
      <c r="C15" s="9" t="s">
        <v>224</v>
      </c>
      <c r="D15" s="8" t="s">
        <v>225</v>
      </c>
      <c r="E15" s="17" t="s">
        <v>226</v>
      </c>
      <c r="F15" s="11" t="s">
        <v>227</v>
      </c>
      <c r="G15" s="12" t="s">
        <v>228</v>
      </c>
      <c r="H15" s="18" t="s">
        <v>229</v>
      </c>
      <c r="I15" s="9" t="s">
        <v>230</v>
      </c>
      <c r="J15" s="11" t="s">
        <v>207</v>
      </c>
      <c r="K15" s="12" t="s">
        <v>208</v>
      </c>
      <c r="L15" s="18" t="s">
        <v>209</v>
      </c>
      <c r="M15" s="9" t="s">
        <v>210</v>
      </c>
      <c r="N15" s="11"/>
      <c r="O15" s="12"/>
      <c r="P15" s="9"/>
      <c r="Q15" s="9"/>
      <c r="R15" s="13">
        <v>0</v>
      </c>
      <c r="S15" s="13">
        <v>0</v>
      </c>
      <c r="T15" s="16">
        <v>4085.1</v>
      </c>
      <c r="U15" s="16">
        <v>2000</v>
      </c>
      <c r="V15" s="16">
        <v>2000</v>
      </c>
      <c r="W15" s="16">
        <v>2000</v>
      </c>
      <c r="X15" s="14"/>
    </row>
    <row r="16" spans="1:24" ht="266.25" customHeight="1">
      <c r="A16" s="7"/>
      <c r="B16" s="8" t="s">
        <v>231</v>
      </c>
      <c r="C16" s="9" t="s">
        <v>232</v>
      </c>
      <c r="D16" s="8" t="s">
        <v>233</v>
      </c>
      <c r="E16" s="17" t="s">
        <v>234</v>
      </c>
      <c r="F16" s="11" t="s">
        <v>235</v>
      </c>
      <c r="G16" s="12" t="s">
        <v>236</v>
      </c>
      <c r="H16" s="18" t="s">
        <v>237</v>
      </c>
      <c r="I16" s="9" t="s">
        <v>238</v>
      </c>
      <c r="J16" s="11" t="s">
        <v>239</v>
      </c>
      <c r="K16" s="12" t="s">
        <v>240</v>
      </c>
      <c r="L16" s="18" t="s">
        <v>241</v>
      </c>
      <c r="M16" s="9" t="s">
        <v>242</v>
      </c>
      <c r="N16" s="11"/>
      <c r="O16" s="12"/>
      <c r="P16" s="9"/>
      <c r="Q16" s="9"/>
      <c r="R16" s="16">
        <v>1525.6</v>
      </c>
      <c r="S16" s="16">
        <v>1397.4</v>
      </c>
      <c r="T16" s="16">
        <v>585.8</v>
      </c>
      <c r="U16" s="16">
        <v>622.6</v>
      </c>
      <c r="V16" s="16">
        <v>660.1</v>
      </c>
      <c r="W16" s="16">
        <v>700.1</v>
      </c>
      <c r="X16" s="14"/>
    </row>
    <row r="17" spans="1:24" ht="94.5" customHeight="1">
      <c r="A17" s="7"/>
      <c r="B17" s="8" t="s">
        <v>243</v>
      </c>
      <c r="C17" s="9" t="s">
        <v>244</v>
      </c>
      <c r="D17" s="8" t="s">
        <v>245</v>
      </c>
      <c r="E17" s="17" t="s">
        <v>246</v>
      </c>
      <c r="F17" s="11" t="s">
        <v>171</v>
      </c>
      <c r="G17" s="12" t="s">
        <v>172</v>
      </c>
      <c r="H17" s="18" t="s">
        <v>173</v>
      </c>
      <c r="I17" s="9" t="s">
        <v>174</v>
      </c>
      <c r="J17" s="11" t="s">
        <v>247</v>
      </c>
      <c r="K17" s="12" t="s">
        <v>248</v>
      </c>
      <c r="L17" s="18" t="s">
        <v>249</v>
      </c>
      <c r="M17" s="9" t="s">
        <v>250</v>
      </c>
      <c r="N17" s="11"/>
      <c r="O17" s="12"/>
      <c r="P17" s="9"/>
      <c r="Q17" s="9"/>
      <c r="R17" s="16">
        <v>304.9</v>
      </c>
      <c r="S17" s="16">
        <v>304.9</v>
      </c>
      <c r="T17" s="16">
        <v>10</v>
      </c>
      <c r="U17" s="16">
        <v>10</v>
      </c>
      <c r="V17" s="16">
        <v>10.7</v>
      </c>
      <c r="W17" s="16">
        <v>11.4</v>
      </c>
      <c r="X17" s="14"/>
    </row>
    <row r="18" spans="1:24" ht="153.75" customHeight="1">
      <c r="A18" s="7"/>
      <c r="B18" s="8" t="s">
        <v>251</v>
      </c>
      <c r="C18" s="9" t="s">
        <v>252</v>
      </c>
      <c r="D18" s="8" t="s">
        <v>253</v>
      </c>
      <c r="E18" s="17" t="s">
        <v>254</v>
      </c>
      <c r="F18" s="11" t="s">
        <v>255</v>
      </c>
      <c r="G18" s="12" t="s">
        <v>256</v>
      </c>
      <c r="H18" s="18" t="s">
        <v>257</v>
      </c>
      <c r="I18" s="9" t="s">
        <v>258</v>
      </c>
      <c r="J18" s="11" t="s">
        <v>259</v>
      </c>
      <c r="K18" s="12" t="s">
        <v>260</v>
      </c>
      <c r="L18" s="18" t="s">
        <v>261</v>
      </c>
      <c r="M18" s="9" t="s">
        <v>262</v>
      </c>
      <c r="N18" s="11"/>
      <c r="O18" s="12"/>
      <c r="P18" s="9"/>
      <c r="Q18" s="9"/>
      <c r="R18" s="16">
        <v>6856.5</v>
      </c>
      <c r="S18" s="16">
        <v>6939.2</v>
      </c>
      <c r="T18" s="16">
        <v>6460.4</v>
      </c>
      <c r="U18" s="16">
        <v>6880.4</v>
      </c>
      <c r="V18" s="16">
        <v>7327.6</v>
      </c>
      <c r="W18" s="16">
        <v>7803.9</v>
      </c>
      <c r="X18" s="14"/>
    </row>
    <row r="19" spans="1:24" ht="163.5" customHeight="1">
      <c r="A19" s="7"/>
      <c r="B19" s="8" t="s">
        <v>263</v>
      </c>
      <c r="C19" s="9" t="s">
        <v>264</v>
      </c>
      <c r="D19" s="8" t="s">
        <v>265</v>
      </c>
      <c r="E19" s="17" t="s">
        <v>254</v>
      </c>
      <c r="F19" s="11" t="s">
        <v>266</v>
      </c>
      <c r="G19" s="12" t="s">
        <v>267</v>
      </c>
      <c r="H19" s="18" t="s">
        <v>268</v>
      </c>
      <c r="I19" s="9" t="s">
        <v>269</v>
      </c>
      <c r="J19" s="11" t="s">
        <v>259</v>
      </c>
      <c r="K19" s="12" t="s">
        <v>260</v>
      </c>
      <c r="L19" s="18" t="s">
        <v>261</v>
      </c>
      <c r="M19" s="9" t="s">
        <v>262</v>
      </c>
      <c r="N19" s="11"/>
      <c r="O19" s="12"/>
      <c r="P19" s="9"/>
      <c r="Q19" s="9"/>
      <c r="R19" s="16">
        <v>16743.7</v>
      </c>
      <c r="S19" s="16">
        <v>15804.3</v>
      </c>
      <c r="T19" s="16">
        <v>15150.5</v>
      </c>
      <c r="U19" s="16">
        <v>16135.3</v>
      </c>
      <c r="V19" s="16">
        <v>17184.1</v>
      </c>
      <c r="W19" s="16">
        <v>18301.1</v>
      </c>
      <c r="X19" s="14"/>
    </row>
    <row r="20" spans="1:24" ht="195.75" customHeight="1">
      <c r="A20" s="7"/>
      <c r="B20" s="8" t="s">
        <v>270</v>
      </c>
      <c r="C20" s="9" t="s">
        <v>271</v>
      </c>
      <c r="D20" s="8" t="s">
        <v>272</v>
      </c>
      <c r="E20" s="17" t="s">
        <v>246</v>
      </c>
      <c r="F20" s="11" t="s">
        <v>0</v>
      </c>
      <c r="G20" s="12" t="s">
        <v>1</v>
      </c>
      <c r="H20" s="18" t="s">
        <v>2</v>
      </c>
      <c r="I20" s="9" t="s">
        <v>3</v>
      </c>
      <c r="J20" s="11" t="s">
        <v>247</v>
      </c>
      <c r="K20" s="12" t="s">
        <v>248</v>
      </c>
      <c r="L20" s="18" t="s">
        <v>249</v>
      </c>
      <c r="M20" s="9" t="s">
        <v>250</v>
      </c>
      <c r="N20" s="11"/>
      <c r="O20" s="12"/>
      <c r="P20" s="9"/>
      <c r="Q20" s="9"/>
      <c r="R20" s="16">
        <v>114.2</v>
      </c>
      <c r="S20" s="16">
        <v>114.2</v>
      </c>
      <c r="T20" s="16">
        <v>25</v>
      </c>
      <c r="U20" s="16">
        <v>40</v>
      </c>
      <c r="V20" s="16">
        <v>42.6</v>
      </c>
      <c r="W20" s="16">
        <v>45.4</v>
      </c>
      <c r="X20" s="14"/>
    </row>
    <row r="21" spans="1:24" ht="172.5" customHeight="1">
      <c r="A21" s="7"/>
      <c r="B21" s="8" t="s">
        <v>4</v>
      </c>
      <c r="C21" s="9" t="s">
        <v>5</v>
      </c>
      <c r="D21" s="8" t="s">
        <v>6</v>
      </c>
      <c r="E21" s="17" t="s">
        <v>7</v>
      </c>
      <c r="F21" s="11" t="s">
        <v>8</v>
      </c>
      <c r="G21" s="12" t="s">
        <v>9</v>
      </c>
      <c r="H21" s="18" t="s">
        <v>10</v>
      </c>
      <c r="I21" s="9" t="s">
        <v>11</v>
      </c>
      <c r="J21" s="11" t="s">
        <v>12</v>
      </c>
      <c r="K21" s="12" t="s">
        <v>13</v>
      </c>
      <c r="L21" s="18" t="s">
        <v>14</v>
      </c>
      <c r="M21" s="9" t="s">
        <v>15</v>
      </c>
      <c r="N21" s="11"/>
      <c r="O21" s="12"/>
      <c r="P21" s="9"/>
      <c r="Q21" s="9"/>
      <c r="R21" s="16">
        <v>128.3</v>
      </c>
      <c r="S21" s="16">
        <v>113.3</v>
      </c>
      <c r="T21" s="16">
        <v>105</v>
      </c>
      <c r="U21" s="16">
        <v>111.8</v>
      </c>
      <c r="V21" s="16">
        <v>119.4</v>
      </c>
      <c r="W21" s="16">
        <v>127.6</v>
      </c>
      <c r="X21" s="14"/>
    </row>
    <row r="22" spans="1:24" ht="95.25" customHeight="1">
      <c r="A22" s="7"/>
      <c r="B22" s="8" t="s">
        <v>16</v>
      </c>
      <c r="C22" s="9" t="s">
        <v>17</v>
      </c>
      <c r="D22" s="8" t="s">
        <v>18</v>
      </c>
      <c r="E22" s="17" t="s">
        <v>246</v>
      </c>
      <c r="F22" s="11" t="s">
        <v>171</v>
      </c>
      <c r="G22" s="12" t="s">
        <v>172</v>
      </c>
      <c r="H22" s="18" t="s">
        <v>173</v>
      </c>
      <c r="I22" s="9" t="s">
        <v>174</v>
      </c>
      <c r="J22" s="11" t="s">
        <v>247</v>
      </c>
      <c r="K22" s="12" t="s">
        <v>248</v>
      </c>
      <c r="L22" s="18" t="s">
        <v>249</v>
      </c>
      <c r="M22" s="9" t="s">
        <v>250</v>
      </c>
      <c r="N22" s="11"/>
      <c r="O22" s="12"/>
      <c r="P22" s="9"/>
      <c r="Q22" s="9"/>
      <c r="R22" s="16">
        <v>1420.2</v>
      </c>
      <c r="S22" s="16">
        <v>1420.2</v>
      </c>
      <c r="T22" s="16">
        <v>20</v>
      </c>
      <c r="U22" s="16">
        <v>200</v>
      </c>
      <c r="V22" s="16">
        <v>213</v>
      </c>
      <c r="W22" s="16">
        <v>226.8</v>
      </c>
      <c r="X22" s="14"/>
    </row>
    <row r="23" spans="1:24" ht="151.5" customHeight="1">
      <c r="A23" s="7"/>
      <c r="B23" s="8" t="s">
        <v>19</v>
      </c>
      <c r="C23" s="9" t="s">
        <v>20</v>
      </c>
      <c r="D23" s="8" t="s">
        <v>21</v>
      </c>
      <c r="E23" s="17" t="s">
        <v>246</v>
      </c>
      <c r="F23" s="11" t="s">
        <v>22</v>
      </c>
      <c r="G23" s="12" t="s">
        <v>23</v>
      </c>
      <c r="H23" s="18" t="s">
        <v>24</v>
      </c>
      <c r="I23" s="9" t="s">
        <v>25</v>
      </c>
      <c r="J23" s="11" t="s">
        <v>247</v>
      </c>
      <c r="K23" s="12" t="s">
        <v>248</v>
      </c>
      <c r="L23" s="18" t="s">
        <v>249</v>
      </c>
      <c r="M23" s="9" t="s">
        <v>250</v>
      </c>
      <c r="N23" s="11"/>
      <c r="O23" s="12"/>
      <c r="P23" s="9"/>
      <c r="Q23" s="9"/>
      <c r="R23" s="16">
        <v>2525.4</v>
      </c>
      <c r="S23" s="16">
        <v>2496.3</v>
      </c>
      <c r="T23" s="16">
        <v>2146</v>
      </c>
      <c r="U23" s="16">
        <v>2881.4</v>
      </c>
      <c r="V23" s="16">
        <v>3068.7</v>
      </c>
      <c r="W23" s="16">
        <v>3268.1</v>
      </c>
      <c r="X23" s="14"/>
    </row>
    <row r="24" spans="1:24" ht="318.75" customHeight="1">
      <c r="A24" s="7"/>
      <c r="B24" s="8" t="s">
        <v>26</v>
      </c>
      <c r="C24" s="9" t="s">
        <v>27</v>
      </c>
      <c r="D24" s="8" t="s">
        <v>28</v>
      </c>
      <c r="E24" s="17" t="s">
        <v>246</v>
      </c>
      <c r="F24" s="11" t="s">
        <v>171</v>
      </c>
      <c r="G24" s="12" t="s">
        <v>172</v>
      </c>
      <c r="H24" s="18" t="s">
        <v>173</v>
      </c>
      <c r="I24" s="9" t="s">
        <v>174</v>
      </c>
      <c r="J24" s="11"/>
      <c r="K24" s="12"/>
      <c r="L24" s="9"/>
      <c r="M24" s="9"/>
      <c r="N24" s="11"/>
      <c r="O24" s="12"/>
      <c r="P24" s="9"/>
      <c r="Q24" s="9"/>
      <c r="R24" s="16">
        <v>3954.1</v>
      </c>
      <c r="S24" s="16">
        <v>3135.6</v>
      </c>
      <c r="T24" s="16">
        <v>1757.8</v>
      </c>
      <c r="U24" s="16">
        <v>1960</v>
      </c>
      <c r="V24" s="16">
        <v>2087.5</v>
      </c>
      <c r="W24" s="16">
        <v>2223.2</v>
      </c>
      <c r="X24" s="14"/>
    </row>
    <row r="25" spans="1:24" ht="304.5" customHeight="1">
      <c r="A25" s="7"/>
      <c r="B25" s="8" t="s">
        <v>29</v>
      </c>
      <c r="C25" s="9" t="s">
        <v>30</v>
      </c>
      <c r="D25" s="8" t="s">
        <v>31</v>
      </c>
      <c r="E25" s="17" t="s">
        <v>32</v>
      </c>
      <c r="F25" s="11" t="s">
        <v>171</v>
      </c>
      <c r="G25" s="12" t="s">
        <v>172</v>
      </c>
      <c r="H25" s="18" t="s">
        <v>173</v>
      </c>
      <c r="I25" s="9" t="s">
        <v>174</v>
      </c>
      <c r="J25" s="11" t="s">
        <v>33</v>
      </c>
      <c r="K25" s="12" t="s">
        <v>34</v>
      </c>
      <c r="L25" s="18" t="s">
        <v>35</v>
      </c>
      <c r="M25" s="9" t="s">
        <v>36</v>
      </c>
      <c r="N25" s="11"/>
      <c r="O25" s="12"/>
      <c r="P25" s="9"/>
      <c r="Q25" s="9"/>
      <c r="R25" s="16">
        <v>3440.1</v>
      </c>
      <c r="S25" s="16">
        <v>3344.3</v>
      </c>
      <c r="T25" s="16">
        <v>2256.3</v>
      </c>
      <c r="U25" s="16">
        <v>2900</v>
      </c>
      <c r="V25" s="16">
        <v>3088.5</v>
      </c>
      <c r="W25" s="16">
        <v>3289.2</v>
      </c>
      <c r="X25" s="14"/>
    </row>
    <row r="26" spans="1:24" ht="175.5" customHeight="1">
      <c r="A26" s="7"/>
      <c r="B26" s="8" t="s">
        <v>37</v>
      </c>
      <c r="C26" s="9" t="s">
        <v>38</v>
      </c>
      <c r="D26" s="8" t="s">
        <v>39</v>
      </c>
      <c r="E26" s="17" t="s">
        <v>246</v>
      </c>
      <c r="F26" s="11" t="s">
        <v>40</v>
      </c>
      <c r="G26" s="12" t="s">
        <v>41</v>
      </c>
      <c r="H26" s="18" t="s">
        <v>42</v>
      </c>
      <c r="I26" s="9" t="s">
        <v>43</v>
      </c>
      <c r="J26" s="11" t="s">
        <v>247</v>
      </c>
      <c r="K26" s="12" t="s">
        <v>248</v>
      </c>
      <c r="L26" s="18" t="s">
        <v>249</v>
      </c>
      <c r="M26" s="9" t="s">
        <v>250</v>
      </c>
      <c r="N26" s="11"/>
      <c r="O26" s="12"/>
      <c r="P26" s="9"/>
      <c r="Q26" s="9"/>
      <c r="R26" s="16">
        <v>1024.3</v>
      </c>
      <c r="S26" s="16">
        <v>1024.2</v>
      </c>
      <c r="T26" s="16">
        <v>1606.3</v>
      </c>
      <c r="U26" s="16">
        <v>1710.7</v>
      </c>
      <c r="V26" s="16">
        <v>1821.9</v>
      </c>
      <c r="W26" s="16">
        <v>1940.4</v>
      </c>
      <c r="X26" s="14"/>
    </row>
    <row r="27" spans="1:24" ht="142.5" customHeight="1">
      <c r="A27" s="7"/>
      <c r="B27" s="8" t="s">
        <v>44</v>
      </c>
      <c r="C27" s="9" t="s">
        <v>45</v>
      </c>
      <c r="D27" s="8" t="s">
        <v>46</v>
      </c>
      <c r="E27" s="17" t="s">
        <v>246</v>
      </c>
      <c r="F27" s="11" t="s">
        <v>47</v>
      </c>
      <c r="G27" s="12" t="s">
        <v>48</v>
      </c>
      <c r="H27" s="18" t="s">
        <v>49</v>
      </c>
      <c r="I27" s="9" t="s">
        <v>50</v>
      </c>
      <c r="J27" s="11" t="s">
        <v>51</v>
      </c>
      <c r="K27" s="12" t="s">
        <v>52</v>
      </c>
      <c r="L27" s="18" t="s">
        <v>53</v>
      </c>
      <c r="M27" s="9" t="s">
        <v>54</v>
      </c>
      <c r="N27" s="11"/>
      <c r="O27" s="12"/>
      <c r="P27" s="9"/>
      <c r="Q27" s="9"/>
      <c r="R27" s="16">
        <v>516.1</v>
      </c>
      <c r="S27" s="16">
        <v>284.4</v>
      </c>
      <c r="T27" s="16">
        <v>496.8</v>
      </c>
      <c r="U27" s="16">
        <v>575</v>
      </c>
      <c r="V27" s="16">
        <v>612.4</v>
      </c>
      <c r="W27" s="16">
        <v>652.1</v>
      </c>
      <c r="X27" s="14"/>
    </row>
    <row r="28" spans="1:24" ht="153" customHeight="1">
      <c r="A28" s="7"/>
      <c r="B28" s="8" t="s">
        <v>55</v>
      </c>
      <c r="C28" s="9" t="s">
        <v>56</v>
      </c>
      <c r="D28" s="8" t="s">
        <v>57</v>
      </c>
      <c r="E28" s="17" t="s">
        <v>58</v>
      </c>
      <c r="F28" s="11" t="s">
        <v>59</v>
      </c>
      <c r="G28" s="12" t="s">
        <v>60</v>
      </c>
      <c r="H28" s="18" t="s">
        <v>61</v>
      </c>
      <c r="I28" s="9" t="s">
        <v>62</v>
      </c>
      <c r="J28" s="11" t="s">
        <v>63</v>
      </c>
      <c r="K28" s="12" t="s">
        <v>64</v>
      </c>
      <c r="L28" s="18" t="s">
        <v>65</v>
      </c>
      <c r="M28" s="9" t="s">
        <v>66</v>
      </c>
      <c r="N28" s="11"/>
      <c r="O28" s="12"/>
      <c r="P28" s="9"/>
      <c r="Q28" s="9"/>
      <c r="R28" s="16">
        <v>91</v>
      </c>
      <c r="S28" s="16">
        <v>91</v>
      </c>
      <c r="T28" s="16">
        <v>37</v>
      </c>
      <c r="U28" s="16">
        <v>37</v>
      </c>
      <c r="V28" s="16">
        <v>39.4</v>
      </c>
      <c r="W28" s="16">
        <v>42</v>
      </c>
      <c r="X28" s="14"/>
    </row>
    <row r="29" spans="1:24" ht="93" customHeight="1">
      <c r="A29" s="7"/>
      <c r="B29" s="8" t="s">
        <v>67</v>
      </c>
      <c r="C29" s="9" t="s">
        <v>68</v>
      </c>
      <c r="D29" s="8" t="s">
        <v>69</v>
      </c>
      <c r="E29" s="17" t="s">
        <v>246</v>
      </c>
      <c r="F29" s="11" t="s">
        <v>171</v>
      </c>
      <c r="G29" s="12" t="s">
        <v>172</v>
      </c>
      <c r="H29" s="18" t="s">
        <v>173</v>
      </c>
      <c r="I29" s="9" t="s">
        <v>174</v>
      </c>
      <c r="J29" s="11"/>
      <c r="K29" s="12"/>
      <c r="L29" s="9"/>
      <c r="M29" s="9"/>
      <c r="N29" s="11"/>
      <c r="O29" s="12"/>
      <c r="P29" s="9"/>
      <c r="Q29" s="9"/>
      <c r="R29" s="16">
        <v>178.7</v>
      </c>
      <c r="S29" s="16">
        <v>178.7</v>
      </c>
      <c r="T29" s="16">
        <v>45</v>
      </c>
      <c r="U29" s="16">
        <v>65</v>
      </c>
      <c r="V29" s="16">
        <v>69.2</v>
      </c>
      <c r="W29" s="16">
        <v>73.7</v>
      </c>
      <c r="X29" s="14"/>
    </row>
    <row r="30" spans="1:24" ht="265.5" customHeight="1">
      <c r="A30" s="7"/>
      <c r="B30" s="8" t="s">
        <v>70</v>
      </c>
      <c r="C30" s="9" t="s">
        <v>71</v>
      </c>
      <c r="D30" s="8" t="s">
        <v>72</v>
      </c>
      <c r="E30" s="17" t="s">
        <v>73</v>
      </c>
      <c r="F30" s="11" t="s">
        <v>74</v>
      </c>
      <c r="G30" s="12" t="s">
        <v>340</v>
      </c>
      <c r="H30" s="18" t="s">
        <v>341</v>
      </c>
      <c r="I30" s="9" t="s">
        <v>342</v>
      </c>
      <c r="J30" s="11" t="s">
        <v>343</v>
      </c>
      <c r="K30" s="12" t="s">
        <v>344</v>
      </c>
      <c r="L30" s="18" t="s">
        <v>345</v>
      </c>
      <c r="M30" s="9" t="s">
        <v>346</v>
      </c>
      <c r="N30" s="11"/>
      <c r="O30" s="12"/>
      <c r="P30" s="9"/>
      <c r="Q30" s="9"/>
      <c r="R30" s="16">
        <v>50</v>
      </c>
      <c r="S30" s="13">
        <v>0</v>
      </c>
      <c r="T30" s="16">
        <v>50</v>
      </c>
      <c r="U30" s="16">
        <v>80</v>
      </c>
      <c r="V30" s="16">
        <v>85.4</v>
      </c>
      <c r="W30" s="16">
        <v>91.2</v>
      </c>
      <c r="X30" s="14"/>
    </row>
    <row r="31" spans="1:24" ht="345.75" customHeight="1">
      <c r="A31" s="7"/>
      <c r="B31" s="8" t="s">
        <v>347</v>
      </c>
      <c r="C31" s="9" t="s">
        <v>348</v>
      </c>
      <c r="D31" s="8" t="s">
        <v>349</v>
      </c>
      <c r="E31" s="17" t="s">
        <v>350</v>
      </c>
      <c r="F31" s="11" t="s">
        <v>171</v>
      </c>
      <c r="G31" s="12" t="s">
        <v>172</v>
      </c>
      <c r="H31" s="18" t="s">
        <v>173</v>
      </c>
      <c r="I31" s="9" t="s">
        <v>174</v>
      </c>
      <c r="J31" s="11" t="s">
        <v>351</v>
      </c>
      <c r="K31" s="12" t="s">
        <v>352</v>
      </c>
      <c r="L31" s="18" t="s">
        <v>353</v>
      </c>
      <c r="M31" s="9" t="s">
        <v>354</v>
      </c>
      <c r="N31" s="11"/>
      <c r="O31" s="12"/>
      <c r="P31" s="9"/>
      <c r="Q31" s="9"/>
      <c r="R31" s="16">
        <v>735.6</v>
      </c>
      <c r="S31" s="16">
        <v>336.3</v>
      </c>
      <c r="T31" s="16">
        <v>1587</v>
      </c>
      <c r="U31" s="16">
        <v>2287</v>
      </c>
      <c r="V31" s="16">
        <v>2364.3</v>
      </c>
      <c r="W31" s="16">
        <v>2446.9</v>
      </c>
      <c r="X31" s="14"/>
    </row>
    <row r="32" spans="1:24" ht="103.5" customHeight="1">
      <c r="A32" s="7"/>
      <c r="B32" s="8" t="s">
        <v>355</v>
      </c>
      <c r="C32" s="9" t="s">
        <v>356</v>
      </c>
      <c r="D32" s="8" t="s">
        <v>357</v>
      </c>
      <c r="E32" s="10"/>
      <c r="F32" s="11"/>
      <c r="G32" s="12"/>
      <c r="H32" s="9"/>
      <c r="I32" s="9"/>
      <c r="J32" s="11"/>
      <c r="K32" s="12"/>
      <c r="L32" s="9"/>
      <c r="M32" s="9"/>
      <c r="N32" s="11"/>
      <c r="O32" s="12"/>
      <c r="P32" s="9"/>
      <c r="Q32" s="9"/>
      <c r="R32" s="16">
        <f aca="true" t="shared" si="2" ref="R32:W32">R33+R34</f>
        <v>675.7</v>
      </c>
      <c r="S32" s="16">
        <f t="shared" si="2"/>
        <v>285.1</v>
      </c>
      <c r="T32" s="16">
        <f t="shared" si="2"/>
        <v>725</v>
      </c>
      <c r="U32" s="16">
        <f t="shared" si="2"/>
        <v>725</v>
      </c>
      <c r="V32" s="16">
        <f t="shared" si="2"/>
        <v>725</v>
      </c>
      <c r="W32" s="16">
        <f t="shared" si="2"/>
        <v>725</v>
      </c>
      <c r="X32" s="14"/>
    </row>
    <row r="33" spans="1:24" ht="122.25" customHeight="1">
      <c r="A33" s="7"/>
      <c r="B33" s="8" t="s">
        <v>358</v>
      </c>
      <c r="C33" s="9" t="s">
        <v>359</v>
      </c>
      <c r="D33" s="8" t="s">
        <v>360</v>
      </c>
      <c r="E33" s="17" t="s">
        <v>361</v>
      </c>
      <c r="F33" s="11" t="s">
        <v>362</v>
      </c>
      <c r="G33" s="12" t="s">
        <v>363</v>
      </c>
      <c r="H33" s="18" t="s">
        <v>364</v>
      </c>
      <c r="I33" s="9" t="s">
        <v>365</v>
      </c>
      <c r="J33" s="11" t="s">
        <v>207</v>
      </c>
      <c r="K33" s="12" t="s">
        <v>208</v>
      </c>
      <c r="L33" s="18" t="s">
        <v>209</v>
      </c>
      <c r="M33" s="9" t="s">
        <v>210</v>
      </c>
      <c r="N33" s="11"/>
      <c r="O33" s="12"/>
      <c r="P33" s="9"/>
      <c r="Q33" s="9"/>
      <c r="R33" s="13">
        <v>0</v>
      </c>
      <c r="S33" s="13">
        <v>0</v>
      </c>
      <c r="T33" s="16">
        <v>100</v>
      </c>
      <c r="U33" s="16">
        <v>100</v>
      </c>
      <c r="V33" s="16">
        <v>100</v>
      </c>
      <c r="W33" s="16">
        <v>100</v>
      </c>
      <c r="X33" s="14"/>
    </row>
    <row r="34" spans="1:24" ht="102.75" customHeight="1">
      <c r="A34" s="7"/>
      <c r="B34" s="8" t="s">
        <v>366</v>
      </c>
      <c r="C34" s="9" t="s">
        <v>367</v>
      </c>
      <c r="D34" s="8" t="s">
        <v>368</v>
      </c>
      <c r="E34" s="17" t="s">
        <v>361</v>
      </c>
      <c r="F34" s="11" t="s">
        <v>362</v>
      </c>
      <c r="G34" s="12" t="s">
        <v>363</v>
      </c>
      <c r="H34" s="18" t="s">
        <v>364</v>
      </c>
      <c r="I34" s="9" t="s">
        <v>365</v>
      </c>
      <c r="J34" s="11" t="s">
        <v>207</v>
      </c>
      <c r="K34" s="12" t="s">
        <v>208</v>
      </c>
      <c r="L34" s="18" t="s">
        <v>209</v>
      </c>
      <c r="M34" s="9" t="s">
        <v>210</v>
      </c>
      <c r="N34" s="11"/>
      <c r="O34" s="12"/>
      <c r="P34" s="9"/>
      <c r="Q34" s="9"/>
      <c r="R34" s="16">
        <v>675.7</v>
      </c>
      <c r="S34" s="16">
        <v>285.1</v>
      </c>
      <c r="T34" s="16">
        <v>625</v>
      </c>
      <c r="U34" s="16">
        <v>625</v>
      </c>
      <c r="V34" s="16">
        <v>625</v>
      </c>
      <c r="W34" s="16">
        <v>625</v>
      </c>
      <c r="X34" s="14"/>
    </row>
    <row r="35" spans="1:24" ht="90.75" customHeight="1">
      <c r="A35" s="7"/>
      <c r="B35" s="8" t="s">
        <v>369</v>
      </c>
      <c r="C35" s="9" t="s">
        <v>370</v>
      </c>
      <c r="D35" s="8" t="s">
        <v>371</v>
      </c>
      <c r="E35" s="10"/>
      <c r="F35" s="11"/>
      <c r="G35" s="12"/>
      <c r="H35" s="9"/>
      <c r="I35" s="9"/>
      <c r="J35" s="11"/>
      <c r="K35" s="12"/>
      <c r="L35" s="9"/>
      <c r="M35" s="9"/>
      <c r="N35" s="11"/>
      <c r="O35" s="12"/>
      <c r="P35" s="9"/>
      <c r="Q35" s="9"/>
      <c r="R35" s="16">
        <f aca="true" t="shared" si="3" ref="R35:W35">R36+R37+R38+R39+R40+R41+R42+R43</f>
        <v>7496.8</v>
      </c>
      <c r="S35" s="16">
        <f t="shared" si="3"/>
        <v>7496.8</v>
      </c>
      <c r="T35" s="16">
        <f t="shared" si="3"/>
        <v>9511.5</v>
      </c>
      <c r="U35" s="16">
        <f t="shared" si="3"/>
        <v>1572.4</v>
      </c>
      <c r="V35" s="16">
        <f t="shared" si="3"/>
        <v>1653</v>
      </c>
      <c r="W35" s="16">
        <f t="shared" si="3"/>
        <v>1733</v>
      </c>
      <c r="X35" s="14"/>
    </row>
    <row r="36" spans="1:24" ht="119.25" customHeight="1">
      <c r="A36" s="7"/>
      <c r="B36" s="8" t="s">
        <v>372</v>
      </c>
      <c r="C36" s="9" t="s">
        <v>373</v>
      </c>
      <c r="D36" s="8" t="s">
        <v>374</v>
      </c>
      <c r="E36" s="17" t="s">
        <v>375</v>
      </c>
      <c r="F36" s="11" t="s">
        <v>362</v>
      </c>
      <c r="G36" s="12" t="s">
        <v>363</v>
      </c>
      <c r="H36" s="18" t="s">
        <v>364</v>
      </c>
      <c r="I36" s="9" t="s">
        <v>365</v>
      </c>
      <c r="J36" s="11" t="s">
        <v>207</v>
      </c>
      <c r="K36" s="12" t="s">
        <v>208</v>
      </c>
      <c r="L36" s="18" t="s">
        <v>209</v>
      </c>
      <c r="M36" s="9" t="s">
        <v>210</v>
      </c>
      <c r="N36" s="11"/>
      <c r="O36" s="12"/>
      <c r="P36" s="9"/>
      <c r="Q36" s="9"/>
      <c r="R36" s="16">
        <v>200</v>
      </c>
      <c r="S36" s="16">
        <v>200</v>
      </c>
      <c r="T36" s="16">
        <v>200</v>
      </c>
      <c r="U36" s="13">
        <v>0</v>
      </c>
      <c r="V36" s="13">
        <v>0</v>
      </c>
      <c r="W36" s="13">
        <v>0</v>
      </c>
      <c r="X36" s="14"/>
    </row>
    <row r="37" spans="1:24" ht="105" customHeight="1">
      <c r="A37" s="7"/>
      <c r="B37" s="8" t="s">
        <v>376</v>
      </c>
      <c r="C37" s="9" t="s">
        <v>377</v>
      </c>
      <c r="D37" s="8" t="s">
        <v>378</v>
      </c>
      <c r="E37" s="17" t="s">
        <v>58</v>
      </c>
      <c r="F37" s="11" t="s">
        <v>362</v>
      </c>
      <c r="G37" s="12" t="s">
        <v>363</v>
      </c>
      <c r="H37" s="18" t="s">
        <v>364</v>
      </c>
      <c r="I37" s="9" t="s">
        <v>365</v>
      </c>
      <c r="J37" s="11" t="s">
        <v>207</v>
      </c>
      <c r="K37" s="12" t="s">
        <v>208</v>
      </c>
      <c r="L37" s="18" t="s">
        <v>209</v>
      </c>
      <c r="M37" s="9" t="s">
        <v>210</v>
      </c>
      <c r="N37" s="11"/>
      <c r="O37" s="12"/>
      <c r="P37" s="9"/>
      <c r="Q37" s="9"/>
      <c r="R37" s="16">
        <v>0.4</v>
      </c>
      <c r="S37" s="16">
        <v>0.4</v>
      </c>
      <c r="T37" s="13">
        <v>0</v>
      </c>
      <c r="U37" s="13">
        <v>0</v>
      </c>
      <c r="V37" s="13">
        <v>0</v>
      </c>
      <c r="W37" s="13">
        <v>0</v>
      </c>
      <c r="X37" s="14"/>
    </row>
    <row r="38" spans="1:24" ht="107.25" customHeight="1">
      <c r="A38" s="7"/>
      <c r="B38" s="8" t="s">
        <v>379</v>
      </c>
      <c r="C38" s="9" t="s">
        <v>380</v>
      </c>
      <c r="D38" s="8" t="s">
        <v>381</v>
      </c>
      <c r="E38" s="17" t="s">
        <v>254</v>
      </c>
      <c r="F38" s="11" t="s">
        <v>362</v>
      </c>
      <c r="G38" s="12" t="s">
        <v>363</v>
      </c>
      <c r="H38" s="18" t="s">
        <v>364</v>
      </c>
      <c r="I38" s="9" t="s">
        <v>365</v>
      </c>
      <c r="J38" s="11" t="s">
        <v>207</v>
      </c>
      <c r="K38" s="12" t="s">
        <v>208</v>
      </c>
      <c r="L38" s="18" t="s">
        <v>209</v>
      </c>
      <c r="M38" s="9" t="s">
        <v>210</v>
      </c>
      <c r="N38" s="11"/>
      <c r="O38" s="12"/>
      <c r="P38" s="9"/>
      <c r="Q38" s="9"/>
      <c r="R38" s="16">
        <v>100</v>
      </c>
      <c r="S38" s="16">
        <v>100</v>
      </c>
      <c r="T38" s="16">
        <v>100</v>
      </c>
      <c r="U38" s="16">
        <v>100</v>
      </c>
      <c r="V38" s="16">
        <v>100</v>
      </c>
      <c r="W38" s="16">
        <v>100</v>
      </c>
      <c r="X38" s="14"/>
    </row>
    <row r="39" spans="1:24" ht="107.25" customHeight="1">
      <c r="A39" s="7"/>
      <c r="B39" s="8" t="s">
        <v>382</v>
      </c>
      <c r="C39" s="9" t="s">
        <v>383</v>
      </c>
      <c r="D39" s="8" t="s">
        <v>384</v>
      </c>
      <c r="E39" s="17" t="s">
        <v>73</v>
      </c>
      <c r="F39" s="11" t="s">
        <v>362</v>
      </c>
      <c r="G39" s="12" t="s">
        <v>363</v>
      </c>
      <c r="H39" s="18" t="s">
        <v>364</v>
      </c>
      <c r="I39" s="9" t="s">
        <v>365</v>
      </c>
      <c r="J39" s="11" t="s">
        <v>207</v>
      </c>
      <c r="K39" s="12" t="s">
        <v>208</v>
      </c>
      <c r="L39" s="18" t="s">
        <v>209</v>
      </c>
      <c r="M39" s="9" t="s">
        <v>210</v>
      </c>
      <c r="N39" s="11"/>
      <c r="O39" s="12"/>
      <c r="P39" s="9"/>
      <c r="Q39" s="9"/>
      <c r="R39" s="16">
        <v>30.5</v>
      </c>
      <c r="S39" s="16">
        <v>30.5</v>
      </c>
      <c r="T39" s="13">
        <v>0</v>
      </c>
      <c r="U39" s="13">
        <v>0</v>
      </c>
      <c r="V39" s="13">
        <v>0</v>
      </c>
      <c r="W39" s="13">
        <v>0</v>
      </c>
      <c r="X39" s="14"/>
    </row>
    <row r="40" spans="1:24" ht="106.5" customHeight="1">
      <c r="A40" s="7"/>
      <c r="B40" s="8" t="s">
        <v>385</v>
      </c>
      <c r="C40" s="9" t="s">
        <v>386</v>
      </c>
      <c r="D40" s="8" t="s">
        <v>387</v>
      </c>
      <c r="E40" s="17" t="s">
        <v>388</v>
      </c>
      <c r="F40" s="11" t="s">
        <v>362</v>
      </c>
      <c r="G40" s="12" t="s">
        <v>363</v>
      </c>
      <c r="H40" s="18" t="s">
        <v>364</v>
      </c>
      <c r="I40" s="9" t="s">
        <v>365</v>
      </c>
      <c r="J40" s="11" t="s">
        <v>207</v>
      </c>
      <c r="K40" s="12" t="s">
        <v>208</v>
      </c>
      <c r="L40" s="18" t="s">
        <v>209</v>
      </c>
      <c r="M40" s="9" t="s">
        <v>210</v>
      </c>
      <c r="N40" s="11"/>
      <c r="O40" s="12"/>
      <c r="P40" s="9"/>
      <c r="Q40" s="9"/>
      <c r="R40" s="16">
        <v>612</v>
      </c>
      <c r="S40" s="16">
        <v>612</v>
      </c>
      <c r="T40" s="16">
        <v>155</v>
      </c>
      <c r="U40" s="16">
        <v>200</v>
      </c>
      <c r="V40" s="16">
        <v>200</v>
      </c>
      <c r="W40" s="16">
        <v>200</v>
      </c>
      <c r="X40" s="14"/>
    </row>
    <row r="41" spans="1:24" ht="111" customHeight="1">
      <c r="A41" s="7"/>
      <c r="B41" s="8" t="s">
        <v>389</v>
      </c>
      <c r="C41" s="9" t="s">
        <v>390</v>
      </c>
      <c r="D41" s="8" t="s">
        <v>391</v>
      </c>
      <c r="E41" s="17" t="s">
        <v>392</v>
      </c>
      <c r="F41" s="11" t="s">
        <v>362</v>
      </c>
      <c r="G41" s="12" t="s">
        <v>363</v>
      </c>
      <c r="H41" s="18" t="s">
        <v>364</v>
      </c>
      <c r="I41" s="9" t="s">
        <v>365</v>
      </c>
      <c r="J41" s="11" t="s">
        <v>207</v>
      </c>
      <c r="K41" s="12" t="s">
        <v>208</v>
      </c>
      <c r="L41" s="18" t="s">
        <v>209</v>
      </c>
      <c r="M41" s="9" t="s">
        <v>210</v>
      </c>
      <c r="N41" s="11"/>
      <c r="O41" s="12"/>
      <c r="P41" s="9"/>
      <c r="Q41" s="9"/>
      <c r="R41" s="16">
        <v>1201.3</v>
      </c>
      <c r="S41" s="16">
        <v>1201.3</v>
      </c>
      <c r="T41" s="16">
        <v>1269.4</v>
      </c>
      <c r="U41" s="16">
        <v>1269.4</v>
      </c>
      <c r="V41" s="16">
        <v>1350</v>
      </c>
      <c r="W41" s="16">
        <v>1430</v>
      </c>
      <c r="X41" s="14"/>
    </row>
    <row r="42" spans="1:24" ht="107.25" customHeight="1">
      <c r="A42" s="7"/>
      <c r="B42" s="8" t="s">
        <v>393</v>
      </c>
      <c r="C42" s="9" t="s">
        <v>394</v>
      </c>
      <c r="D42" s="8" t="s">
        <v>395</v>
      </c>
      <c r="E42" s="17" t="s">
        <v>396</v>
      </c>
      <c r="F42" s="11" t="s">
        <v>362</v>
      </c>
      <c r="G42" s="12" t="s">
        <v>363</v>
      </c>
      <c r="H42" s="18" t="s">
        <v>364</v>
      </c>
      <c r="I42" s="9" t="s">
        <v>365</v>
      </c>
      <c r="J42" s="11" t="s">
        <v>207</v>
      </c>
      <c r="K42" s="12" t="s">
        <v>208</v>
      </c>
      <c r="L42" s="18" t="s">
        <v>209</v>
      </c>
      <c r="M42" s="9" t="s">
        <v>210</v>
      </c>
      <c r="N42" s="11"/>
      <c r="O42" s="12"/>
      <c r="P42" s="9"/>
      <c r="Q42" s="9"/>
      <c r="R42" s="13">
        <v>0</v>
      </c>
      <c r="S42" s="13">
        <v>0</v>
      </c>
      <c r="T42" s="16">
        <v>3</v>
      </c>
      <c r="U42" s="16">
        <v>3</v>
      </c>
      <c r="V42" s="16">
        <v>3</v>
      </c>
      <c r="W42" s="16">
        <v>3</v>
      </c>
      <c r="X42" s="14"/>
    </row>
    <row r="43" spans="1:24" ht="105" customHeight="1">
      <c r="A43" s="7"/>
      <c r="B43" s="8" t="s">
        <v>397</v>
      </c>
      <c r="C43" s="9" t="s">
        <v>398</v>
      </c>
      <c r="D43" s="8" t="s">
        <v>399</v>
      </c>
      <c r="E43" s="17" t="s">
        <v>226</v>
      </c>
      <c r="F43" s="11" t="s">
        <v>362</v>
      </c>
      <c r="G43" s="12" t="s">
        <v>363</v>
      </c>
      <c r="H43" s="18" t="s">
        <v>364</v>
      </c>
      <c r="I43" s="9" t="s">
        <v>365</v>
      </c>
      <c r="J43" s="11" t="s">
        <v>207</v>
      </c>
      <c r="K43" s="12" t="s">
        <v>208</v>
      </c>
      <c r="L43" s="18" t="s">
        <v>209</v>
      </c>
      <c r="M43" s="9" t="s">
        <v>210</v>
      </c>
      <c r="N43" s="11"/>
      <c r="O43" s="12"/>
      <c r="P43" s="9"/>
      <c r="Q43" s="9"/>
      <c r="R43" s="16">
        <v>5352.6</v>
      </c>
      <c r="S43" s="16">
        <v>5352.6</v>
      </c>
      <c r="T43" s="16">
        <v>7784.1</v>
      </c>
      <c r="U43" s="13">
        <v>0</v>
      </c>
      <c r="V43" s="13">
        <v>0</v>
      </c>
      <c r="W43" s="13">
        <v>0</v>
      </c>
      <c r="X43" s="14"/>
    </row>
    <row r="44" spans="1:24" ht="119.25" customHeight="1">
      <c r="A44" s="7"/>
      <c r="B44" s="8" t="s">
        <v>400</v>
      </c>
      <c r="C44" s="9" t="s">
        <v>401</v>
      </c>
      <c r="D44" s="8" t="s">
        <v>402</v>
      </c>
      <c r="E44" s="10"/>
      <c r="F44" s="11"/>
      <c r="G44" s="12"/>
      <c r="H44" s="9"/>
      <c r="I44" s="9"/>
      <c r="J44" s="11"/>
      <c r="K44" s="12"/>
      <c r="L44" s="9"/>
      <c r="M44" s="9"/>
      <c r="N44" s="11"/>
      <c r="O44" s="12"/>
      <c r="P44" s="9"/>
      <c r="Q44" s="9"/>
      <c r="R44" s="16">
        <f aca="true" t="shared" si="4" ref="R44:W44">R45+R46+R47</f>
        <v>4831.1</v>
      </c>
      <c r="S44" s="16">
        <f t="shared" si="4"/>
        <v>4828.400000000001</v>
      </c>
      <c r="T44" s="16">
        <f t="shared" si="4"/>
        <v>577.6</v>
      </c>
      <c r="U44" s="16">
        <f t="shared" si="4"/>
        <v>489.6</v>
      </c>
      <c r="V44" s="16">
        <f t="shared" si="4"/>
        <v>510</v>
      </c>
      <c r="W44" s="16">
        <f t="shared" si="4"/>
        <v>530</v>
      </c>
      <c r="X44" s="14"/>
    </row>
    <row r="45" spans="1:24" ht="105" customHeight="1">
      <c r="A45" s="7"/>
      <c r="B45" s="8" t="s">
        <v>403</v>
      </c>
      <c r="C45" s="9" t="s">
        <v>404</v>
      </c>
      <c r="D45" s="8" t="s">
        <v>405</v>
      </c>
      <c r="E45" s="17" t="s">
        <v>226</v>
      </c>
      <c r="F45" s="11" t="s">
        <v>362</v>
      </c>
      <c r="G45" s="12" t="s">
        <v>363</v>
      </c>
      <c r="H45" s="18" t="s">
        <v>364</v>
      </c>
      <c r="I45" s="9" t="s">
        <v>365</v>
      </c>
      <c r="J45" s="11" t="s">
        <v>207</v>
      </c>
      <c r="K45" s="12" t="s">
        <v>208</v>
      </c>
      <c r="L45" s="18" t="s">
        <v>209</v>
      </c>
      <c r="M45" s="9" t="s">
        <v>210</v>
      </c>
      <c r="N45" s="11"/>
      <c r="O45" s="12"/>
      <c r="P45" s="9"/>
      <c r="Q45" s="9"/>
      <c r="R45" s="16">
        <v>3771</v>
      </c>
      <c r="S45" s="16">
        <v>3771</v>
      </c>
      <c r="T45" s="13">
        <v>0</v>
      </c>
      <c r="U45" s="13">
        <v>0</v>
      </c>
      <c r="V45" s="13">
        <v>0</v>
      </c>
      <c r="W45" s="13">
        <v>0</v>
      </c>
      <c r="X45" s="14"/>
    </row>
    <row r="46" spans="1:24" ht="102" customHeight="1">
      <c r="A46" s="7"/>
      <c r="B46" s="8" t="s">
        <v>406</v>
      </c>
      <c r="C46" s="9" t="s">
        <v>407</v>
      </c>
      <c r="D46" s="8" t="s">
        <v>408</v>
      </c>
      <c r="E46" s="17" t="s">
        <v>409</v>
      </c>
      <c r="F46" s="11" t="s">
        <v>362</v>
      </c>
      <c r="G46" s="12" t="s">
        <v>363</v>
      </c>
      <c r="H46" s="18" t="s">
        <v>364</v>
      </c>
      <c r="I46" s="9" t="s">
        <v>365</v>
      </c>
      <c r="J46" s="11" t="s">
        <v>207</v>
      </c>
      <c r="K46" s="12" t="s">
        <v>208</v>
      </c>
      <c r="L46" s="18" t="s">
        <v>209</v>
      </c>
      <c r="M46" s="9" t="s">
        <v>210</v>
      </c>
      <c r="N46" s="11"/>
      <c r="O46" s="12"/>
      <c r="P46" s="9"/>
      <c r="Q46" s="9"/>
      <c r="R46" s="16">
        <v>478.1</v>
      </c>
      <c r="S46" s="16">
        <v>478.1</v>
      </c>
      <c r="T46" s="16">
        <v>71</v>
      </c>
      <c r="U46" s="16">
        <v>60</v>
      </c>
      <c r="V46" s="16">
        <v>60</v>
      </c>
      <c r="W46" s="16">
        <v>60</v>
      </c>
      <c r="X46" s="14"/>
    </row>
    <row r="47" spans="1:24" ht="103.5" customHeight="1">
      <c r="A47" s="7"/>
      <c r="B47" s="8" t="s">
        <v>410</v>
      </c>
      <c r="C47" s="9" t="s">
        <v>411</v>
      </c>
      <c r="D47" s="8" t="s">
        <v>412</v>
      </c>
      <c r="E47" s="17" t="s">
        <v>413</v>
      </c>
      <c r="F47" s="11" t="s">
        <v>362</v>
      </c>
      <c r="G47" s="12" t="s">
        <v>363</v>
      </c>
      <c r="H47" s="18" t="s">
        <v>364</v>
      </c>
      <c r="I47" s="9" t="s">
        <v>365</v>
      </c>
      <c r="J47" s="11" t="s">
        <v>207</v>
      </c>
      <c r="K47" s="12" t="s">
        <v>208</v>
      </c>
      <c r="L47" s="18" t="s">
        <v>209</v>
      </c>
      <c r="M47" s="9" t="s">
        <v>210</v>
      </c>
      <c r="N47" s="11"/>
      <c r="O47" s="12"/>
      <c r="P47" s="9"/>
      <c r="Q47" s="9"/>
      <c r="R47" s="16">
        <v>582</v>
      </c>
      <c r="S47" s="16">
        <v>579.3</v>
      </c>
      <c r="T47" s="16">
        <v>506.6</v>
      </c>
      <c r="U47" s="16">
        <v>429.6</v>
      </c>
      <c r="V47" s="16">
        <v>450</v>
      </c>
      <c r="W47" s="16">
        <v>470</v>
      </c>
      <c r="X47" s="14"/>
    </row>
    <row r="48" spans="1:24" ht="37.5" customHeight="1">
      <c r="A48" s="7"/>
      <c r="B48" s="8" t="s">
        <v>414</v>
      </c>
      <c r="C48" s="9" t="s">
        <v>415</v>
      </c>
      <c r="D48" s="8" t="s">
        <v>416</v>
      </c>
      <c r="E48" s="10"/>
      <c r="F48" s="11"/>
      <c r="G48" s="12"/>
      <c r="H48" s="9"/>
      <c r="I48" s="9"/>
      <c r="J48" s="11"/>
      <c r="K48" s="12"/>
      <c r="L48" s="9"/>
      <c r="M48" s="9"/>
      <c r="N48" s="11"/>
      <c r="O48" s="12"/>
      <c r="P48" s="9"/>
      <c r="Q48" s="9"/>
      <c r="R48" s="16">
        <f aca="true" t="shared" si="5" ref="R48:W48">R7</f>
        <v>111519.10000000002</v>
      </c>
      <c r="S48" s="16">
        <f t="shared" si="5"/>
        <v>107344.8</v>
      </c>
      <c r="T48" s="16">
        <f t="shared" si="5"/>
        <v>106483.90000000001</v>
      </c>
      <c r="U48" s="16">
        <f t="shared" si="5"/>
        <v>105180.2</v>
      </c>
      <c r="V48" s="16">
        <f t="shared" si="5"/>
        <v>111144.39999999998</v>
      </c>
      <c r="W48" s="16">
        <f t="shared" si="5"/>
        <v>117932.79999999997</v>
      </c>
      <c r="X48" s="14"/>
    </row>
    <row r="49" spans="1:24" ht="39.75" customHeight="1">
      <c r="A49" s="7"/>
      <c r="B49" s="8" t="s">
        <v>417</v>
      </c>
      <c r="C49" s="9" t="s">
        <v>418</v>
      </c>
      <c r="D49" s="8" t="s">
        <v>419</v>
      </c>
      <c r="E49" s="10"/>
      <c r="F49" s="11"/>
      <c r="G49" s="12"/>
      <c r="H49" s="9"/>
      <c r="I49" s="9"/>
      <c r="J49" s="11"/>
      <c r="K49" s="12"/>
      <c r="L49" s="9"/>
      <c r="M49" s="9"/>
      <c r="N49" s="11"/>
      <c r="O49" s="12"/>
      <c r="P49" s="9"/>
      <c r="Q49" s="9"/>
      <c r="R49" s="13">
        <f aca="true" t="shared" si="6" ref="R49:W49">R50+R67+R77+R108</f>
        <v>579289.2000000001</v>
      </c>
      <c r="S49" s="16">
        <f t="shared" si="6"/>
        <v>576132.3</v>
      </c>
      <c r="T49" s="13">
        <f t="shared" si="6"/>
        <v>478672.5</v>
      </c>
      <c r="U49" s="13">
        <f t="shared" si="6"/>
        <v>531542.6000000001</v>
      </c>
      <c r="V49" s="13">
        <f t="shared" si="6"/>
        <v>503371.80000000005</v>
      </c>
      <c r="W49" s="13">
        <f t="shared" si="6"/>
        <v>534555.6000000001</v>
      </c>
      <c r="X49" s="14"/>
    </row>
    <row r="50" spans="1:24" ht="87.75" customHeight="1">
      <c r="A50" s="7"/>
      <c r="B50" s="8" t="s">
        <v>420</v>
      </c>
      <c r="C50" s="9" t="s">
        <v>421</v>
      </c>
      <c r="D50" s="8" t="s">
        <v>422</v>
      </c>
      <c r="E50" s="10"/>
      <c r="F50" s="11"/>
      <c r="G50" s="12"/>
      <c r="H50" s="9"/>
      <c r="I50" s="9"/>
      <c r="J50" s="11"/>
      <c r="K50" s="12"/>
      <c r="L50" s="9"/>
      <c r="M50" s="9"/>
      <c r="N50" s="11"/>
      <c r="O50" s="12"/>
      <c r="P50" s="9"/>
      <c r="Q50" s="9"/>
      <c r="R50" s="16">
        <f aca="true" t="shared" si="7" ref="R50:W50">R51+R52+R53+R54+R55+R56+R57+R58+R59+R60+R61+R62+R63+R64+R65</f>
        <v>328965.9</v>
      </c>
      <c r="S50" s="16">
        <f t="shared" si="7"/>
        <v>328528.5</v>
      </c>
      <c r="T50" s="16">
        <f t="shared" si="7"/>
        <v>231294.90000000002</v>
      </c>
      <c r="U50" s="16">
        <f t="shared" si="7"/>
        <v>278843</v>
      </c>
      <c r="V50" s="16">
        <f t="shared" si="7"/>
        <v>256968.2</v>
      </c>
      <c r="W50" s="16">
        <f t="shared" si="7"/>
        <v>271373</v>
      </c>
      <c r="X50" s="14"/>
    </row>
    <row r="51" spans="1:24" ht="175.5" customHeight="1">
      <c r="A51" s="7"/>
      <c r="B51" s="8" t="s">
        <v>423</v>
      </c>
      <c r="C51" s="9" t="s">
        <v>424</v>
      </c>
      <c r="D51" s="8" t="s">
        <v>425</v>
      </c>
      <c r="E51" s="17" t="s">
        <v>426</v>
      </c>
      <c r="F51" s="11" t="s">
        <v>427</v>
      </c>
      <c r="G51" s="12" t="s">
        <v>428</v>
      </c>
      <c r="H51" s="18" t="s">
        <v>429</v>
      </c>
      <c r="I51" s="9" t="s">
        <v>430</v>
      </c>
      <c r="J51" s="11" t="s">
        <v>431</v>
      </c>
      <c r="K51" s="12" t="s">
        <v>432</v>
      </c>
      <c r="L51" s="18" t="s">
        <v>433</v>
      </c>
      <c r="M51" s="9" t="s">
        <v>434</v>
      </c>
      <c r="N51" s="11"/>
      <c r="O51" s="12"/>
      <c r="P51" s="9"/>
      <c r="Q51" s="9"/>
      <c r="R51" s="16">
        <v>24215.4</v>
      </c>
      <c r="S51" s="16">
        <v>24051.6</v>
      </c>
      <c r="T51" s="16">
        <v>25935.2</v>
      </c>
      <c r="U51" s="16">
        <v>27567.6</v>
      </c>
      <c r="V51" s="16">
        <v>29359.5</v>
      </c>
      <c r="W51" s="16">
        <v>31267.9</v>
      </c>
      <c r="X51" s="14"/>
    </row>
    <row r="52" spans="1:24" ht="123.75" customHeight="1">
      <c r="A52" s="7"/>
      <c r="B52" s="8" t="s">
        <v>435</v>
      </c>
      <c r="C52" s="9" t="s">
        <v>180</v>
      </c>
      <c r="D52" s="8" t="s">
        <v>436</v>
      </c>
      <c r="E52" s="17" t="s">
        <v>437</v>
      </c>
      <c r="F52" s="11" t="s">
        <v>362</v>
      </c>
      <c r="G52" s="12" t="s">
        <v>363</v>
      </c>
      <c r="H52" s="18" t="s">
        <v>364</v>
      </c>
      <c r="I52" s="9" t="s">
        <v>365</v>
      </c>
      <c r="J52" s="11" t="s">
        <v>438</v>
      </c>
      <c r="K52" s="12" t="s">
        <v>439</v>
      </c>
      <c r="L52" s="18" t="s">
        <v>440</v>
      </c>
      <c r="M52" s="9" t="s">
        <v>441</v>
      </c>
      <c r="N52" s="11"/>
      <c r="O52" s="12"/>
      <c r="P52" s="9"/>
      <c r="Q52" s="9"/>
      <c r="R52" s="16">
        <v>2185.5</v>
      </c>
      <c r="S52" s="16">
        <v>2174.9</v>
      </c>
      <c r="T52" s="16">
        <v>3345.2</v>
      </c>
      <c r="U52" s="16">
        <v>39329.2</v>
      </c>
      <c r="V52" s="16">
        <v>4145.6</v>
      </c>
      <c r="W52" s="16">
        <v>4376.1</v>
      </c>
      <c r="X52" s="14"/>
    </row>
    <row r="53" spans="1:24" ht="165.75" customHeight="1">
      <c r="A53" s="7"/>
      <c r="B53" s="8" t="s">
        <v>442</v>
      </c>
      <c r="C53" s="9" t="s">
        <v>443</v>
      </c>
      <c r="D53" s="8" t="s">
        <v>444</v>
      </c>
      <c r="E53" s="17" t="s">
        <v>445</v>
      </c>
      <c r="F53" s="11" t="s">
        <v>427</v>
      </c>
      <c r="G53" s="12" t="s">
        <v>428</v>
      </c>
      <c r="H53" s="18" t="s">
        <v>429</v>
      </c>
      <c r="I53" s="9" t="s">
        <v>430</v>
      </c>
      <c r="J53" s="11" t="s">
        <v>431</v>
      </c>
      <c r="K53" s="12" t="s">
        <v>432</v>
      </c>
      <c r="L53" s="18" t="s">
        <v>433</v>
      </c>
      <c r="M53" s="9" t="s">
        <v>434</v>
      </c>
      <c r="N53" s="11"/>
      <c r="O53" s="12"/>
      <c r="P53" s="9"/>
      <c r="Q53" s="9"/>
      <c r="R53" s="16">
        <v>8307.4</v>
      </c>
      <c r="S53" s="16">
        <v>8256.1</v>
      </c>
      <c r="T53" s="16">
        <v>8260.3</v>
      </c>
      <c r="U53" s="16">
        <v>8796.2</v>
      </c>
      <c r="V53" s="16">
        <v>9367.9</v>
      </c>
      <c r="W53" s="16">
        <v>9976.8</v>
      </c>
      <c r="X53" s="14"/>
    </row>
    <row r="54" spans="1:24" ht="235.5" customHeight="1">
      <c r="A54" s="7"/>
      <c r="B54" s="8" t="s">
        <v>446</v>
      </c>
      <c r="C54" s="9" t="s">
        <v>447</v>
      </c>
      <c r="D54" s="8" t="s">
        <v>448</v>
      </c>
      <c r="E54" s="17" t="s">
        <v>375</v>
      </c>
      <c r="F54" s="11" t="s">
        <v>449</v>
      </c>
      <c r="G54" s="12" t="s">
        <v>450</v>
      </c>
      <c r="H54" s="18" t="s">
        <v>451</v>
      </c>
      <c r="I54" s="9" t="s">
        <v>452</v>
      </c>
      <c r="J54" s="11" t="s">
        <v>453</v>
      </c>
      <c r="K54" s="12" t="s">
        <v>454</v>
      </c>
      <c r="L54" s="18" t="s">
        <v>455</v>
      </c>
      <c r="M54" s="9" t="s">
        <v>456</v>
      </c>
      <c r="N54" s="11"/>
      <c r="O54" s="12"/>
      <c r="P54" s="9"/>
      <c r="Q54" s="9"/>
      <c r="R54" s="13">
        <v>0</v>
      </c>
      <c r="S54" s="13">
        <v>0</v>
      </c>
      <c r="T54" s="13">
        <v>0</v>
      </c>
      <c r="U54" s="16">
        <v>200</v>
      </c>
      <c r="V54" s="16">
        <v>200</v>
      </c>
      <c r="W54" s="16">
        <v>200</v>
      </c>
      <c r="X54" s="14"/>
    </row>
    <row r="55" spans="1:24" ht="168" customHeight="1">
      <c r="A55" s="7"/>
      <c r="B55" s="8" t="s">
        <v>457</v>
      </c>
      <c r="C55" s="9" t="s">
        <v>377</v>
      </c>
      <c r="D55" s="8" t="s">
        <v>458</v>
      </c>
      <c r="E55" s="17" t="s">
        <v>459</v>
      </c>
      <c r="F55" s="11" t="s">
        <v>460</v>
      </c>
      <c r="G55" s="12" t="s">
        <v>461</v>
      </c>
      <c r="H55" s="18" t="s">
        <v>462</v>
      </c>
      <c r="I55" s="9" t="s">
        <v>463</v>
      </c>
      <c r="J55" s="11" t="s">
        <v>464</v>
      </c>
      <c r="K55" s="12" t="s">
        <v>465</v>
      </c>
      <c r="L55" s="18" t="s">
        <v>466</v>
      </c>
      <c r="M55" s="9" t="s">
        <v>467</v>
      </c>
      <c r="N55" s="11"/>
      <c r="O55" s="12"/>
      <c r="P55" s="9"/>
      <c r="Q55" s="9"/>
      <c r="R55" s="13">
        <v>0</v>
      </c>
      <c r="S55" s="13">
        <v>0</v>
      </c>
      <c r="T55" s="16">
        <v>105.9</v>
      </c>
      <c r="U55" s="16">
        <v>100</v>
      </c>
      <c r="V55" s="16">
        <v>100</v>
      </c>
      <c r="W55" s="16">
        <v>100</v>
      </c>
      <c r="X55" s="14"/>
    </row>
    <row r="56" spans="1:24" ht="218.25" customHeight="1">
      <c r="A56" s="7"/>
      <c r="B56" s="8" t="s">
        <v>468</v>
      </c>
      <c r="C56" s="9" t="s">
        <v>469</v>
      </c>
      <c r="D56" s="8" t="s">
        <v>470</v>
      </c>
      <c r="E56" s="17" t="s">
        <v>471</v>
      </c>
      <c r="F56" s="11" t="s">
        <v>472</v>
      </c>
      <c r="G56" s="12" t="s">
        <v>473</v>
      </c>
      <c r="H56" s="18" t="s">
        <v>474</v>
      </c>
      <c r="I56" s="9" t="s">
        <v>475</v>
      </c>
      <c r="J56" s="11" t="s">
        <v>476</v>
      </c>
      <c r="K56" s="12" t="s">
        <v>477</v>
      </c>
      <c r="L56" s="18" t="s">
        <v>478</v>
      </c>
      <c r="M56" s="9" t="s">
        <v>479</v>
      </c>
      <c r="N56" s="11"/>
      <c r="O56" s="12"/>
      <c r="P56" s="9"/>
      <c r="Q56" s="9"/>
      <c r="R56" s="16">
        <v>175875.7</v>
      </c>
      <c r="S56" s="16">
        <v>175683.4</v>
      </c>
      <c r="T56" s="16">
        <v>168218.6</v>
      </c>
      <c r="U56" s="16">
        <v>177330.5</v>
      </c>
      <c r="V56" s="16">
        <v>188190.7</v>
      </c>
      <c r="W56" s="16">
        <v>199757.1</v>
      </c>
      <c r="X56" s="14"/>
    </row>
    <row r="57" spans="1:24" ht="229.5" customHeight="1">
      <c r="A57" s="7"/>
      <c r="B57" s="8" t="s">
        <v>480</v>
      </c>
      <c r="C57" s="9" t="s">
        <v>481</v>
      </c>
      <c r="D57" s="8" t="s">
        <v>482</v>
      </c>
      <c r="E57" s="17" t="s">
        <v>483</v>
      </c>
      <c r="F57" s="11" t="s">
        <v>484</v>
      </c>
      <c r="G57" s="12" t="s">
        <v>485</v>
      </c>
      <c r="H57" s="18" t="s">
        <v>486</v>
      </c>
      <c r="I57" s="9" t="s">
        <v>487</v>
      </c>
      <c r="J57" s="11" t="s">
        <v>76</v>
      </c>
      <c r="K57" s="12" t="s">
        <v>77</v>
      </c>
      <c r="L57" s="18" t="s">
        <v>78</v>
      </c>
      <c r="M57" s="9" t="s">
        <v>79</v>
      </c>
      <c r="N57" s="11"/>
      <c r="O57" s="12"/>
      <c r="P57" s="9"/>
      <c r="Q57" s="9"/>
      <c r="R57" s="16">
        <v>99246.7</v>
      </c>
      <c r="S57" s="16">
        <v>99246.7</v>
      </c>
      <c r="T57" s="16">
        <v>100</v>
      </c>
      <c r="U57" s="16">
        <v>100</v>
      </c>
      <c r="V57" s="16">
        <v>100</v>
      </c>
      <c r="W57" s="16">
        <v>100</v>
      </c>
      <c r="X57" s="14"/>
    </row>
    <row r="58" spans="1:24" ht="174.75" customHeight="1">
      <c r="A58" s="7"/>
      <c r="B58" s="8" t="s">
        <v>80</v>
      </c>
      <c r="C58" s="9" t="s">
        <v>81</v>
      </c>
      <c r="D58" s="8" t="s">
        <v>82</v>
      </c>
      <c r="E58" s="17" t="s">
        <v>83</v>
      </c>
      <c r="F58" s="11" t="s">
        <v>84</v>
      </c>
      <c r="G58" s="12" t="s">
        <v>85</v>
      </c>
      <c r="H58" s="18" t="s">
        <v>86</v>
      </c>
      <c r="I58" s="9" t="s">
        <v>87</v>
      </c>
      <c r="J58" s="11"/>
      <c r="K58" s="12"/>
      <c r="L58" s="9"/>
      <c r="M58" s="9"/>
      <c r="N58" s="11"/>
      <c r="O58" s="12"/>
      <c r="P58" s="9"/>
      <c r="Q58" s="9"/>
      <c r="R58" s="16">
        <v>1270</v>
      </c>
      <c r="S58" s="16">
        <v>1270</v>
      </c>
      <c r="T58" s="16">
        <v>2228.7</v>
      </c>
      <c r="U58" s="16">
        <v>2308.5</v>
      </c>
      <c r="V58" s="16">
        <v>2393.5</v>
      </c>
      <c r="W58" s="16">
        <v>2484.1</v>
      </c>
      <c r="X58" s="14"/>
    </row>
    <row r="59" spans="1:24" ht="108" customHeight="1">
      <c r="A59" s="7"/>
      <c r="B59" s="8" t="s">
        <v>88</v>
      </c>
      <c r="C59" s="9" t="s">
        <v>89</v>
      </c>
      <c r="D59" s="8" t="s">
        <v>90</v>
      </c>
      <c r="E59" s="17" t="s">
        <v>91</v>
      </c>
      <c r="F59" s="11" t="s">
        <v>362</v>
      </c>
      <c r="G59" s="12" t="s">
        <v>363</v>
      </c>
      <c r="H59" s="18" t="s">
        <v>364</v>
      </c>
      <c r="I59" s="9" t="s">
        <v>365</v>
      </c>
      <c r="J59" s="11" t="s">
        <v>207</v>
      </c>
      <c r="K59" s="12" t="s">
        <v>208</v>
      </c>
      <c r="L59" s="18" t="s">
        <v>209</v>
      </c>
      <c r="M59" s="9" t="s">
        <v>210</v>
      </c>
      <c r="N59" s="11"/>
      <c r="O59" s="12"/>
      <c r="P59" s="9"/>
      <c r="Q59" s="9"/>
      <c r="R59" s="16">
        <v>14610</v>
      </c>
      <c r="S59" s="16">
        <v>14610</v>
      </c>
      <c r="T59" s="16">
        <v>19429</v>
      </c>
      <c r="U59" s="16">
        <v>19429</v>
      </c>
      <c r="V59" s="16">
        <v>19429</v>
      </c>
      <c r="W59" s="16">
        <v>19429</v>
      </c>
      <c r="X59" s="14"/>
    </row>
    <row r="60" spans="1:24" ht="241.5" customHeight="1">
      <c r="A60" s="7"/>
      <c r="B60" s="8" t="s">
        <v>92</v>
      </c>
      <c r="C60" s="9" t="s">
        <v>93</v>
      </c>
      <c r="D60" s="8" t="s">
        <v>94</v>
      </c>
      <c r="E60" s="17" t="s">
        <v>73</v>
      </c>
      <c r="F60" s="11" t="s">
        <v>95</v>
      </c>
      <c r="G60" s="12" t="s">
        <v>96</v>
      </c>
      <c r="H60" s="18" t="s">
        <v>97</v>
      </c>
      <c r="I60" s="9" t="s">
        <v>98</v>
      </c>
      <c r="J60" s="11" t="s">
        <v>99</v>
      </c>
      <c r="K60" s="12" t="s">
        <v>100</v>
      </c>
      <c r="L60" s="18" t="s">
        <v>101</v>
      </c>
      <c r="M60" s="9" t="s">
        <v>102</v>
      </c>
      <c r="N60" s="11"/>
      <c r="O60" s="12"/>
      <c r="P60" s="9"/>
      <c r="Q60" s="9"/>
      <c r="R60" s="16">
        <v>60</v>
      </c>
      <c r="S60" s="16">
        <v>60</v>
      </c>
      <c r="T60" s="16">
        <v>600</v>
      </c>
      <c r="U60" s="16">
        <v>600</v>
      </c>
      <c r="V60" s="16">
        <v>600</v>
      </c>
      <c r="W60" s="16">
        <v>600</v>
      </c>
      <c r="X60" s="14" t="s">
        <v>103</v>
      </c>
    </row>
    <row r="61" spans="1:24" ht="279.75" customHeight="1">
      <c r="A61" s="7"/>
      <c r="B61" s="8" t="s">
        <v>104</v>
      </c>
      <c r="C61" s="9" t="s">
        <v>105</v>
      </c>
      <c r="D61" s="8" t="s">
        <v>106</v>
      </c>
      <c r="E61" s="17" t="s">
        <v>7</v>
      </c>
      <c r="F61" s="11" t="s">
        <v>107</v>
      </c>
      <c r="G61" s="12" t="s">
        <v>108</v>
      </c>
      <c r="H61" s="18" t="s">
        <v>109</v>
      </c>
      <c r="I61" s="9" t="s">
        <v>110</v>
      </c>
      <c r="J61" s="11" t="s">
        <v>111</v>
      </c>
      <c r="K61" s="12" t="s">
        <v>112</v>
      </c>
      <c r="L61" s="18" t="s">
        <v>113</v>
      </c>
      <c r="M61" s="9" t="s">
        <v>114</v>
      </c>
      <c r="N61" s="11"/>
      <c r="O61" s="12"/>
      <c r="P61" s="9"/>
      <c r="Q61" s="9"/>
      <c r="R61" s="16">
        <v>1015.1</v>
      </c>
      <c r="S61" s="16">
        <v>1015.1</v>
      </c>
      <c r="T61" s="16">
        <v>169.5</v>
      </c>
      <c r="U61" s="16">
        <v>169.5</v>
      </c>
      <c r="V61" s="16">
        <v>169.5</v>
      </c>
      <c r="W61" s="16">
        <v>169.5</v>
      </c>
      <c r="X61" s="14"/>
    </row>
    <row r="62" spans="1:24" ht="381.75" customHeight="1">
      <c r="A62" s="7"/>
      <c r="B62" s="8" t="s">
        <v>115</v>
      </c>
      <c r="C62" s="9" t="s">
        <v>116</v>
      </c>
      <c r="D62" s="8" t="s">
        <v>117</v>
      </c>
      <c r="E62" s="17" t="s">
        <v>350</v>
      </c>
      <c r="F62" s="11" t="s">
        <v>472</v>
      </c>
      <c r="G62" s="12" t="s">
        <v>473</v>
      </c>
      <c r="H62" s="18" t="s">
        <v>474</v>
      </c>
      <c r="I62" s="9" t="s">
        <v>475</v>
      </c>
      <c r="J62" s="11" t="s">
        <v>118</v>
      </c>
      <c r="K62" s="12" t="s">
        <v>119</v>
      </c>
      <c r="L62" s="18" t="s">
        <v>120</v>
      </c>
      <c r="M62" s="9" t="s">
        <v>526</v>
      </c>
      <c r="N62" s="11"/>
      <c r="O62" s="12"/>
      <c r="P62" s="9"/>
      <c r="Q62" s="9"/>
      <c r="R62" s="16">
        <v>880.9</v>
      </c>
      <c r="S62" s="16">
        <v>861.5</v>
      </c>
      <c r="T62" s="16">
        <v>650</v>
      </c>
      <c r="U62" s="16">
        <v>650</v>
      </c>
      <c r="V62" s="16">
        <v>650</v>
      </c>
      <c r="W62" s="16">
        <v>650</v>
      </c>
      <c r="X62" s="14"/>
    </row>
    <row r="63" spans="1:24" ht="236.25">
      <c r="A63" s="7"/>
      <c r="B63" s="8" t="s">
        <v>527</v>
      </c>
      <c r="C63" s="9" t="s">
        <v>528</v>
      </c>
      <c r="D63" s="8" t="s">
        <v>529</v>
      </c>
      <c r="E63" s="17" t="s">
        <v>32</v>
      </c>
      <c r="F63" s="11" t="s">
        <v>530</v>
      </c>
      <c r="G63" s="12" t="s">
        <v>531</v>
      </c>
      <c r="H63" s="18" t="s">
        <v>532</v>
      </c>
      <c r="I63" s="9" t="s">
        <v>533</v>
      </c>
      <c r="J63" s="11" t="s">
        <v>534</v>
      </c>
      <c r="K63" s="12" t="s">
        <v>535</v>
      </c>
      <c r="L63" s="18" t="s">
        <v>536</v>
      </c>
      <c r="M63" s="9" t="s">
        <v>537</v>
      </c>
      <c r="N63" s="11"/>
      <c r="O63" s="12"/>
      <c r="P63" s="9"/>
      <c r="Q63" s="9"/>
      <c r="R63" s="16">
        <v>99.2</v>
      </c>
      <c r="S63" s="16">
        <v>99.2</v>
      </c>
      <c r="T63" s="16">
        <v>1000</v>
      </c>
      <c r="U63" s="16">
        <v>1000</v>
      </c>
      <c r="V63" s="16">
        <v>1000</v>
      </c>
      <c r="W63" s="16">
        <v>1000</v>
      </c>
      <c r="X63" s="14"/>
    </row>
    <row r="64" spans="1:24" ht="149.25" customHeight="1">
      <c r="A64" s="7"/>
      <c r="B64" s="8" t="s">
        <v>538</v>
      </c>
      <c r="C64" s="9" t="s">
        <v>200</v>
      </c>
      <c r="D64" s="8" t="s">
        <v>539</v>
      </c>
      <c r="E64" s="17" t="s">
        <v>409</v>
      </c>
      <c r="F64" s="11" t="s">
        <v>540</v>
      </c>
      <c r="G64" s="12" t="s">
        <v>541</v>
      </c>
      <c r="H64" s="18" t="s">
        <v>542</v>
      </c>
      <c r="I64" s="9" t="s">
        <v>543</v>
      </c>
      <c r="J64" s="11" t="s">
        <v>453</v>
      </c>
      <c r="K64" s="12" t="s">
        <v>454</v>
      </c>
      <c r="L64" s="18" t="s">
        <v>455</v>
      </c>
      <c r="M64" s="9" t="s">
        <v>456</v>
      </c>
      <c r="N64" s="11"/>
      <c r="O64" s="12"/>
      <c r="P64" s="9"/>
      <c r="Q64" s="9"/>
      <c r="R64" s="16">
        <v>1200</v>
      </c>
      <c r="S64" s="16">
        <v>1200</v>
      </c>
      <c r="T64" s="16">
        <v>1200</v>
      </c>
      <c r="U64" s="16">
        <v>1200</v>
      </c>
      <c r="V64" s="16">
        <v>1200</v>
      </c>
      <c r="W64" s="16">
        <v>1200</v>
      </c>
      <c r="X64" s="14"/>
    </row>
    <row r="65" spans="1:24" ht="163.5" customHeight="1">
      <c r="A65" s="7"/>
      <c r="B65" s="8" t="s">
        <v>544</v>
      </c>
      <c r="C65" s="9" t="s">
        <v>545</v>
      </c>
      <c r="D65" s="8" t="s">
        <v>546</v>
      </c>
      <c r="E65" s="17" t="s">
        <v>547</v>
      </c>
      <c r="F65" s="11" t="s">
        <v>362</v>
      </c>
      <c r="G65" s="12" t="s">
        <v>363</v>
      </c>
      <c r="H65" s="18" t="s">
        <v>364</v>
      </c>
      <c r="I65" s="9" t="s">
        <v>365</v>
      </c>
      <c r="J65" s="11" t="s">
        <v>548</v>
      </c>
      <c r="K65" s="12" t="s">
        <v>549</v>
      </c>
      <c r="L65" s="18" t="s">
        <v>550</v>
      </c>
      <c r="M65" s="9" t="s">
        <v>551</v>
      </c>
      <c r="N65" s="11"/>
      <c r="O65" s="12"/>
      <c r="P65" s="9"/>
      <c r="Q65" s="9"/>
      <c r="R65" s="13">
        <v>0</v>
      </c>
      <c r="S65" s="13">
        <v>0</v>
      </c>
      <c r="T65" s="16">
        <v>52.5</v>
      </c>
      <c r="U65" s="16">
        <v>62.5</v>
      </c>
      <c r="V65" s="16">
        <v>62.5</v>
      </c>
      <c r="W65" s="16">
        <v>62.5</v>
      </c>
      <c r="X65" s="14"/>
    </row>
    <row r="66" spans="1:24" ht="202.5" customHeight="1">
      <c r="A66" s="7"/>
      <c r="B66" s="8" t="s">
        <v>552</v>
      </c>
      <c r="C66" s="9" t="s">
        <v>553</v>
      </c>
      <c r="D66" s="8" t="s">
        <v>554</v>
      </c>
      <c r="E66" s="17" t="s">
        <v>190</v>
      </c>
      <c r="F66" s="11" t="s">
        <v>555</v>
      </c>
      <c r="G66" s="12" t="s">
        <v>556</v>
      </c>
      <c r="H66" s="18" t="s">
        <v>557</v>
      </c>
      <c r="I66" s="9" t="s">
        <v>558</v>
      </c>
      <c r="J66" s="11" t="s">
        <v>559</v>
      </c>
      <c r="K66" s="12" t="s">
        <v>560</v>
      </c>
      <c r="L66" s="18" t="s">
        <v>561</v>
      </c>
      <c r="M66" s="9" t="s">
        <v>562</v>
      </c>
      <c r="N66" s="11"/>
      <c r="O66" s="12"/>
      <c r="P66" s="9"/>
      <c r="Q66" s="9"/>
      <c r="R66" s="13">
        <v>0</v>
      </c>
      <c r="S66" s="13">
        <v>0</v>
      </c>
      <c r="T66" s="13">
        <v>0</v>
      </c>
      <c r="U66" s="16">
        <v>500000</v>
      </c>
      <c r="V66" s="13">
        <v>0</v>
      </c>
      <c r="W66" s="13">
        <v>0</v>
      </c>
      <c r="X66" s="14"/>
    </row>
    <row r="67" spans="1:24" ht="102" customHeight="1">
      <c r="A67" s="7"/>
      <c r="B67" s="8" t="s">
        <v>563</v>
      </c>
      <c r="C67" s="9" t="s">
        <v>356</v>
      </c>
      <c r="D67" s="8" t="s">
        <v>564</v>
      </c>
      <c r="E67" s="10"/>
      <c r="F67" s="11"/>
      <c r="G67" s="12"/>
      <c r="H67" s="9"/>
      <c r="I67" s="9"/>
      <c r="J67" s="11"/>
      <c r="K67" s="12"/>
      <c r="L67" s="9"/>
      <c r="M67" s="9"/>
      <c r="N67" s="11"/>
      <c r="O67" s="12"/>
      <c r="P67" s="9"/>
      <c r="Q67" s="9"/>
      <c r="R67" s="16">
        <f aca="true" t="shared" si="8" ref="R67:W67">R68+R69+R70+R71+R72+R73+R74+R75+R76</f>
        <v>29719.2</v>
      </c>
      <c r="S67" s="16">
        <f t="shared" si="8"/>
        <v>29719.2</v>
      </c>
      <c r="T67" s="16">
        <f t="shared" si="8"/>
        <v>10644.4</v>
      </c>
      <c r="U67" s="16">
        <f t="shared" si="8"/>
        <v>10489.4</v>
      </c>
      <c r="V67" s="16">
        <f t="shared" si="8"/>
        <v>10489.4</v>
      </c>
      <c r="W67" s="16">
        <f t="shared" si="8"/>
        <v>10489.4</v>
      </c>
      <c r="X67" s="14"/>
    </row>
    <row r="68" spans="1:24" ht="293.25" customHeight="1">
      <c r="A68" s="7"/>
      <c r="B68" s="8" t="s">
        <v>565</v>
      </c>
      <c r="C68" s="9" t="s">
        <v>390</v>
      </c>
      <c r="D68" s="8" t="s">
        <v>566</v>
      </c>
      <c r="E68" s="17" t="s">
        <v>361</v>
      </c>
      <c r="F68" s="11" t="s">
        <v>567</v>
      </c>
      <c r="G68" s="12" t="s">
        <v>568</v>
      </c>
      <c r="H68" s="18" t="s">
        <v>569</v>
      </c>
      <c r="I68" s="9" t="s">
        <v>570</v>
      </c>
      <c r="J68" s="11" t="s">
        <v>571</v>
      </c>
      <c r="K68" s="12" t="s">
        <v>572</v>
      </c>
      <c r="L68" s="18" t="s">
        <v>573</v>
      </c>
      <c r="M68" s="9" t="s">
        <v>574</v>
      </c>
      <c r="N68" s="11"/>
      <c r="O68" s="12"/>
      <c r="P68" s="9"/>
      <c r="Q68" s="9"/>
      <c r="R68" s="16">
        <v>1201.3</v>
      </c>
      <c r="S68" s="16">
        <v>1201.3</v>
      </c>
      <c r="T68" s="16">
        <v>1269.4</v>
      </c>
      <c r="U68" s="16">
        <v>1269.4</v>
      </c>
      <c r="V68" s="16">
        <v>1269.4</v>
      </c>
      <c r="W68" s="16">
        <v>1269.4</v>
      </c>
      <c r="X68" s="14"/>
    </row>
    <row r="69" spans="1:24" ht="109.5" customHeight="1">
      <c r="A69" s="7"/>
      <c r="B69" s="8" t="s">
        <v>575</v>
      </c>
      <c r="C69" s="9" t="s">
        <v>576</v>
      </c>
      <c r="D69" s="8" t="s">
        <v>577</v>
      </c>
      <c r="E69" s="17" t="s">
        <v>91</v>
      </c>
      <c r="F69" s="11" t="s">
        <v>362</v>
      </c>
      <c r="G69" s="12" t="s">
        <v>363</v>
      </c>
      <c r="H69" s="18" t="s">
        <v>364</v>
      </c>
      <c r="I69" s="9" t="s">
        <v>365</v>
      </c>
      <c r="J69" s="11" t="s">
        <v>207</v>
      </c>
      <c r="K69" s="12" t="s">
        <v>208</v>
      </c>
      <c r="L69" s="18" t="s">
        <v>209</v>
      </c>
      <c r="M69" s="9" t="s">
        <v>210</v>
      </c>
      <c r="N69" s="11"/>
      <c r="O69" s="12"/>
      <c r="P69" s="9"/>
      <c r="Q69" s="9"/>
      <c r="R69" s="16">
        <v>27584</v>
      </c>
      <c r="S69" s="16">
        <v>27584</v>
      </c>
      <c r="T69" s="16">
        <v>8917</v>
      </c>
      <c r="U69" s="16">
        <v>8917</v>
      </c>
      <c r="V69" s="16">
        <v>8917</v>
      </c>
      <c r="W69" s="16">
        <v>8917</v>
      </c>
      <c r="X69" s="14"/>
    </row>
    <row r="70" spans="1:24" ht="103.5" customHeight="1">
      <c r="A70" s="7"/>
      <c r="B70" s="8" t="s">
        <v>578</v>
      </c>
      <c r="C70" s="9" t="s">
        <v>579</v>
      </c>
      <c r="D70" s="8" t="s">
        <v>580</v>
      </c>
      <c r="E70" s="17" t="s">
        <v>361</v>
      </c>
      <c r="F70" s="11" t="s">
        <v>362</v>
      </c>
      <c r="G70" s="12" t="s">
        <v>363</v>
      </c>
      <c r="H70" s="18" t="s">
        <v>364</v>
      </c>
      <c r="I70" s="9" t="s">
        <v>365</v>
      </c>
      <c r="J70" s="11" t="s">
        <v>581</v>
      </c>
      <c r="K70" s="12" t="s">
        <v>582</v>
      </c>
      <c r="L70" s="18" t="s">
        <v>583</v>
      </c>
      <c r="M70" s="9" t="s">
        <v>584</v>
      </c>
      <c r="N70" s="11"/>
      <c r="O70" s="12"/>
      <c r="P70" s="9"/>
      <c r="Q70" s="9"/>
      <c r="R70" s="16">
        <v>114.3</v>
      </c>
      <c r="S70" s="16">
        <v>114.3</v>
      </c>
      <c r="T70" s="13">
        <v>0</v>
      </c>
      <c r="U70" s="13">
        <v>0</v>
      </c>
      <c r="V70" s="13">
        <v>0</v>
      </c>
      <c r="W70" s="13">
        <v>0</v>
      </c>
      <c r="X70" s="14"/>
    </row>
    <row r="71" spans="1:24" ht="111" customHeight="1">
      <c r="A71" s="7"/>
      <c r="B71" s="8" t="s">
        <v>585</v>
      </c>
      <c r="C71" s="9" t="s">
        <v>586</v>
      </c>
      <c r="D71" s="8" t="s">
        <v>587</v>
      </c>
      <c r="E71" s="17" t="s">
        <v>361</v>
      </c>
      <c r="F71" s="11" t="s">
        <v>362</v>
      </c>
      <c r="G71" s="12" t="s">
        <v>363</v>
      </c>
      <c r="H71" s="18" t="s">
        <v>364</v>
      </c>
      <c r="I71" s="9" t="s">
        <v>365</v>
      </c>
      <c r="J71" s="11" t="s">
        <v>207</v>
      </c>
      <c r="K71" s="12" t="s">
        <v>208</v>
      </c>
      <c r="L71" s="18" t="s">
        <v>209</v>
      </c>
      <c r="M71" s="9" t="s">
        <v>210</v>
      </c>
      <c r="N71" s="11"/>
      <c r="O71" s="12"/>
      <c r="P71" s="9"/>
      <c r="Q71" s="9"/>
      <c r="R71" s="16">
        <v>200</v>
      </c>
      <c r="S71" s="16">
        <v>200</v>
      </c>
      <c r="T71" s="16">
        <v>200</v>
      </c>
      <c r="U71" s="13">
        <v>0</v>
      </c>
      <c r="V71" s="13">
        <v>0</v>
      </c>
      <c r="W71" s="13">
        <v>0</v>
      </c>
      <c r="X71" s="14"/>
    </row>
    <row r="72" spans="1:24" ht="144.75" customHeight="1">
      <c r="A72" s="7"/>
      <c r="B72" s="8" t="s">
        <v>588</v>
      </c>
      <c r="C72" s="9" t="s">
        <v>589</v>
      </c>
      <c r="D72" s="8" t="s">
        <v>590</v>
      </c>
      <c r="E72" s="17" t="s">
        <v>361</v>
      </c>
      <c r="F72" s="11" t="s">
        <v>591</v>
      </c>
      <c r="G72" s="12" t="s">
        <v>592</v>
      </c>
      <c r="H72" s="18" t="s">
        <v>593</v>
      </c>
      <c r="I72" s="9" t="s">
        <v>594</v>
      </c>
      <c r="J72" s="11" t="s">
        <v>207</v>
      </c>
      <c r="K72" s="12" t="s">
        <v>208</v>
      </c>
      <c r="L72" s="18" t="s">
        <v>209</v>
      </c>
      <c r="M72" s="9" t="s">
        <v>210</v>
      </c>
      <c r="N72" s="11"/>
      <c r="O72" s="12"/>
      <c r="P72" s="9"/>
      <c r="Q72" s="9"/>
      <c r="R72" s="16">
        <v>100</v>
      </c>
      <c r="S72" s="16">
        <v>100</v>
      </c>
      <c r="T72" s="16">
        <v>100</v>
      </c>
      <c r="U72" s="16">
        <v>100</v>
      </c>
      <c r="V72" s="16">
        <v>100</v>
      </c>
      <c r="W72" s="16">
        <v>100</v>
      </c>
      <c r="X72" s="14"/>
    </row>
    <row r="73" spans="1:24" ht="122.25" customHeight="1">
      <c r="A73" s="7"/>
      <c r="B73" s="8" t="s">
        <v>595</v>
      </c>
      <c r="C73" s="9" t="s">
        <v>596</v>
      </c>
      <c r="D73" s="8" t="s">
        <v>597</v>
      </c>
      <c r="E73" s="17" t="s">
        <v>361</v>
      </c>
      <c r="F73" s="11" t="s">
        <v>598</v>
      </c>
      <c r="G73" s="12" t="s">
        <v>599</v>
      </c>
      <c r="H73" s="18" t="s">
        <v>600</v>
      </c>
      <c r="I73" s="9" t="s">
        <v>601</v>
      </c>
      <c r="J73" s="11" t="s">
        <v>99</v>
      </c>
      <c r="K73" s="12" t="s">
        <v>100</v>
      </c>
      <c r="L73" s="18" t="s">
        <v>101</v>
      </c>
      <c r="M73" s="9" t="s">
        <v>102</v>
      </c>
      <c r="N73" s="11"/>
      <c r="O73" s="12"/>
      <c r="P73" s="9"/>
      <c r="Q73" s="9"/>
      <c r="R73" s="16">
        <v>21.9</v>
      </c>
      <c r="S73" s="16">
        <v>21.9</v>
      </c>
      <c r="T73" s="13">
        <v>0</v>
      </c>
      <c r="U73" s="13">
        <v>0</v>
      </c>
      <c r="V73" s="13">
        <v>0</v>
      </c>
      <c r="W73" s="13">
        <v>0</v>
      </c>
      <c r="X73" s="14"/>
    </row>
    <row r="74" spans="1:24" ht="152.25" customHeight="1">
      <c r="A74" s="7"/>
      <c r="B74" s="8" t="s">
        <v>602</v>
      </c>
      <c r="C74" s="9" t="s">
        <v>386</v>
      </c>
      <c r="D74" s="8" t="s">
        <v>603</v>
      </c>
      <c r="E74" s="17" t="s">
        <v>361</v>
      </c>
      <c r="F74" s="11" t="s">
        <v>362</v>
      </c>
      <c r="G74" s="12" t="s">
        <v>363</v>
      </c>
      <c r="H74" s="18" t="s">
        <v>364</v>
      </c>
      <c r="I74" s="9" t="s">
        <v>365</v>
      </c>
      <c r="J74" s="11" t="s">
        <v>604</v>
      </c>
      <c r="K74" s="12" t="s">
        <v>605</v>
      </c>
      <c r="L74" s="18" t="s">
        <v>606</v>
      </c>
      <c r="M74" s="9" t="s">
        <v>607</v>
      </c>
      <c r="N74" s="11"/>
      <c r="O74" s="12"/>
      <c r="P74" s="9"/>
      <c r="Q74" s="9"/>
      <c r="R74" s="16">
        <v>347.7</v>
      </c>
      <c r="S74" s="16">
        <v>347.7</v>
      </c>
      <c r="T74" s="16">
        <v>155</v>
      </c>
      <c r="U74" s="16">
        <v>200</v>
      </c>
      <c r="V74" s="16">
        <v>200</v>
      </c>
      <c r="W74" s="16">
        <v>200</v>
      </c>
      <c r="X74" s="14"/>
    </row>
    <row r="75" spans="1:24" ht="246.75" customHeight="1">
      <c r="A75" s="7"/>
      <c r="B75" s="8" t="s">
        <v>608</v>
      </c>
      <c r="C75" s="9" t="s">
        <v>609</v>
      </c>
      <c r="D75" s="8" t="s">
        <v>610</v>
      </c>
      <c r="E75" s="17" t="s">
        <v>361</v>
      </c>
      <c r="F75" s="11" t="s">
        <v>611</v>
      </c>
      <c r="G75" s="12" t="s">
        <v>612</v>
      </c>
      <c r="H75" s="18" t="s">
        <v>613</v>
      </c>
      <c r="I75" s="9" t="s">
        <v>614</v>
      </c>
      <c r="J75" s="11" t="s">
        <v>615</v>
      </c>
      <c r="K75" s="12" t="s">
        <v>616</v>
      </c>
      <c r="L75" s="18" t="s">
        <v>617</v>
      </c>
      <c r="M75" s="9" t="s">
        <v>273</v>
      </c>
      <c r="N75" s="11"/>
      <c r="O75" s="12"/>
      <c r="P75" s="9"/>
      <c r="Q75" s="9"/>
      <c r="R75" s="13">
        <v>0</v>
      </c>
      <c r="S75" s="13">
        <v>0</v>
      </c>
      <c r="T75" s="16">
        <v>3</v>
      </c>
      <c r="U75" s="16">
        <v>3</v>
      </c>
      <c r="V75" s="16">
        <v>3</v>
      </c>
      <c r="W75" s="16">
        <v>3</v>
      </c>
      <c r="X75" s="14"/>
    </row>
    <row r="76" spans="1:24" ht="101.25" customHeight="1">
      <c r="A76" s="7"/>
      <c r="B76" s="8" t="s">
        <v>274</v>
      </c>
      <c r="C76" s="9" t="s">
        <v>275</v>
      </c>
      <c r="D76" s="8" t="s">
        <v>276</v>
      </c>
      <c r="E76" s="17" t="s">
        <v>361</v>
      </c>
      <c r="F76" s="11" t="s">
        <v>362</v>
      </c>
      <c r="G76" s="12" t="s">
        <v>363</v>
      </c>
      <c r="H76" s="18" t="s">
        <v>364</v>
      </c>
      <c r="I76" s="9" t="s">
        <v>365</v>
      </c>
      <c r="J76" s="11" t="s">
        <v>207</v>
      </c>
      <c r="K76" s="12" t="s">
        <v>208</v>
      </c>
      <c r="L76" s="18" t="s">
        <v>209</v>
      </c>
      <c r="M76" s="9" t="s">
        <v>210</v>
      </c>
      <c r="N76" s="11"/>
      <c r="O76" s="12"/>
      <c r="P76" s="9"/>
      <c r="Q76" s="9"/>
      <c r="R76" s="16">
        <v>150</v>
      </c>
      <c r="S76" s="16">
        <v>150</v>
      </c>
      <c r="T76" s="13">
        <v>0</v>
      </c>
      <c r="U76" s="13">
        <v>0</v>
      </c>
      <c r="V76" s="13">
        <v>0</v>
      </c>
      <c r="W76" s="13">
        <v>0</v>
      </c>
      <c r="X76" s="14"/>
    </row>
    <row r="77" spans="1:24" ht="89.25" customHeight="1">
      <c r="A77" s="7"/>
      <c r="B77" s="8" t="s">
        <v>277</v>
      </c>
      <c r="C77" s="9" t="s">
        <v>278</v>
      </c>
      <c r="D77" s="8" t="s">
        <v>279</v>
      </c>
      <c r="E77" s="10"/>
      <c r="F77" s="11"/>
      <c r="G77" s="12"/>
      <c r="H77" s="9"/>
      <c r="I77" s="9"/>
      <c r="J77" s="11"/>
      <c r="K77" s="12"/>
      <c r="L77" s="9"/>
      <c r="M77" s="9"/>
      <c r="N77" s="11"/>
      <c r="O77" s="12"/>
      <c r="P77" s="9"/>
      <c r="Q77" s="9"/>
      <c r="R77" s="16">
        <f aca="true" t="shared" si="9" ref="R77:W77">R78+R79+R80+R81+R82+R83+R84+R85+R86+R87+R88+R89+R90+R91+R92+R93+R94+R95+R96+R97+R98+R99+R100+R101+R102+R103+R104+R105+R106+R107</f>
        <v>219672.8</v>
      </c>
      <c r="S77" s="16">
        <f t="shared" si="9"/>
        <v>216953.3</v>
      </c>
      <c r="T77" s="16">
        <f t="shared" si="9"/>
        <v>235733.3</v>
      </c>
      <c r="U77" s="16">
        <f t="shared" si="9"/>
        <v>241210.30000000002</v>
      </c>
      <c r="V77" s="16">
        <f t="shared" si="9"/>
        <v>234879.19999999998</v>
      </c>
      <c r="W77" s="16">
        <f t="shared" si="9"/>
        <v>251608.20000000004</v>
      </c>
      <c r="X77" s="14"/>
    </row>
    <row r="78" spans="1:24" ht="102.75" customHeight="1">
      <c r="A78" s="7"/>
      <c r="B78" s="8" t="s">
        <v>280</v>
      </c>
      <c r="C78" s="9" t="s">
        <v>281</v>
      </c>
      <c r="D78" s="8" t="s">
        <v>282</v>
      </c>
      <c r="E78" s="17" t="s">
        <v>396</v>
      </c>
      <c r="F78" s="11" t="s">
        <v>362</v>
      </c>
      <c r="G78" s="12" t="s">
        <v>363</v>
      </c>
      <c r="H78" s="18" t="s">
        <v>364</v>
      </c>
      <c r="I78" s="9" t="s">
        <v>365</v>
      </c>
      <c r="J78" s="11" t="s">
        <v>431</v>
      </c>
      <c r="K78" s="12" t="s">
        <v>432</v>
      </c>
      <c r="L78" s="18" t="s">
        <v>433</v>
      </c>
      <c r="M78" s="9" t="s">
        <v>434</v>
      </c>
      <c r="N78" s="11"/>
      <c r="O78" s="12"/>
      <c r="P78" s="9"/>
      <c r="Q78" s="9"/>
      <c r="R78" s="16">
        <v>2.7</v>
      </c>
      <c r="S78" s="16">
        <v>2.7</v>
      </c>
      <c r="T78" s="13">
        <v>0</v>
      </c>
      <c r="U78" s="13">
        <v>0</v>
      </c>
      <c r="V78" s="13">
        <v>0</v>
      </c>
      <c r="W78" s="13">
        <v>0</v>
      </c>
      <c r="X78" s="14"/>
    </row>
    <row r="79" spans="1:24" ht="162.75" customHeight="1">
      <c r="A79" s="7"/>
      <c r="B79" s="8" t="s">
        <v>283</v>
      </c>
      <c r="C79" s="9" t="s">
        <v>284</v>
      </c>
      <c r="D79" s="8" t="s">
        <v>285</v>
      </c>
      <c r="E79" s="17" t="s">
        <v>58</v>
      </c>
      <c r="F79" s="11" t="s">
        <v>286</v>
      </c>
      <c r="G79" s="12" t="s">
        <v>287</v>
      </c>
      <c r="H79" s="18" t="s">
        <v>288</v>
      </c>
      <c r="I79" s="9" t="s">
        <v>289</v>
      </c>
      <c r="J79" s="11" t="s">
        <v>464</v>
      </c>
      <c r="K79" s="12" t="s">
        <v>465</v>
      </c>
      <c r="L79" s="18" t="s">
        <v>466</v>
      </c>
      <c r="M79" s="9" t="s">
        <v>467</v>
      </c>
      <c r="N79" s="11"/>
      <c r="O79" s="12"/>
      <c r="P79" s="9"/>
      <c r="Q79" s="9"/>
      <c r="R79" s="16">
        <v>100.3</v>
      </c>
      <c r="S79" s="16">
        <v>100.3</v>
      </c>
      <c r="T79" s="13">
        <v>0</v>
      </c>
      <c r="U79" s="13">
        <v>0</v>
      </c>
      <c r="V79" s="13">
        <v>0</v>
      </c>
      <c r="W79" s="13">
        <v>0</v>
      </c>
      <c r="X79" s="14"/>
    </row>
    <row r="80" spans="1:24" ht="194.25" customHeight="1">
      <c r="A80" s="7"/>
      <c r="B80" s="8" t="s">
        <v>290</v>
      </c>
      <c r="C80" s="9" t="s">
        <v>367</v>
      </c>
      <c r="D80" s="8" t="s">
        <v>291</v>
      </c>
      <c r="E80" s="17" t="s">
        <v>388</v>
      </c>
      <c r="F80" s="11" t="s">
        <v>292</v>
      </c>
      <c r="G80" s="12" t="s">
        <v>293</v>
      </c>
      <c r="H80" s="18" t="s">
        <v>294</v>
      </c>
      <c r="I80" s="9" t="s">
        <v>295</v>
      </c>
      <c r="J80" s="11" t="s">
        <v>296</v>
      </c>
      <c r="K80" s="12" t="s">
        <v>297</v>
      </c>
      <c r="L80" s="18" t="s">
        <v>298</v>
      </c>
      <c r="M80" s="9" t="s">
        <v>299</v>
      </c>
      <c r="N80" s="11"/>
      <c r="O80" s="12"/>
      <c r="P80" s="9"/>
      <c r="Q80" s="9"/>
      <c r="R80" s="16">
        <v>675.7</v>
      </c>
      <c r="S80" s="16">
        <v>253.8</v>
      </c>
      <c r="T80" s="16">
        <v>728.4</v>
      </c>
      <c r="U80" s="16">
        <v>600</v>
      </c>
      <c r="V80" s="16">
        <v>600</v>
      </c>
      <c r="W80" s="16">
        <v>600</v>
      </c>
      <c r="X80" s="14"/>
    </row>
    <row r="81" spans="1:24" ht="147" customHeight="1">
      <c r="A81" s="7"/>
      <c r="B81" s="8" t="s">
        <v>300</v>
      </c>
      <c r="C81" s="9" t="s">
        <v>359</v>
      </c>
      <c r="D81" s="8" t="s">
        <v>301</v>
      </c>
      <c r="E81" s="17" t="s">
        <v>302</v>
      </c>
      <c r="F81" s="11" t="s">
        <v>303</v>
      </c>
      <c r="G81" s="12" t="s">
        <v>304</v>
      </c>
      <c r="H81" s="18" t="s">
        <v>305</v>
      </c>
      <c r="I81" s="9" t="s">
        <v>306</v>
      </c>
      <c r="J81" s="11" t="s">
        <v>99</v>
      </c>
      <c r="K81" s="12" t="s">
        <v>100</v>
      </c>
      <c r="L81" s="18" t="s">
        <v>101</v>
      </c>
      <c r="M81" s="9" t="s">
        <v>102</v>
      </c>
      <c r="N81" s="11"/>
      <c r="O81" s="12"/>
      <c r="P81" s="9"/>
      <c r="Q81" s="9"/>
      <c r="R81" s="13">
        <v>0</v>
      </c>
      <c r="S81" s="13">
        <v>0</v>
      </c>
      <c r="T81" s="16">
        <v>100</v>
      </c>
      <c r="U81" s="16">
        <v>100</v>
      </c>
      <c r="V81" s="16">
        <v>100</v>
      </c>
      <c r="W81" s="16">
        <v>100</v>
      </c>
      <c r="X81" s="14"/>
    </row>
    <row r="82" spans="1:24" ht="137.25" customHeight="1">
      <c r="A82" s="7"/>
      <c r="B82" s="8" t="s">
        <v>307</v>
      </c>
      <c r="C82" s="9" t="s">
        <v>308</v>
      </c>
      <c r="D82" s="8" t="s">
        <v>309</v>
      </c>
      <c r="E82" s="17" t="s">
        <v>396</v>
      </c>
      <c r="F82" s="11" t="s">
        <v>362</v>
      </c>
      <c r="G82" s="12" t="s">
        <v>363</v>
      </c>
      <c r="H82" s="18" t="s">
        <v>364</v>
      </c>
      <c r="I82" s="9" t="s">
        <v>365</v>
      </c>
      <c r="J82" s="11" t="s">
        <v>310</v>
      </c>
      <c r="K82" s="12" t="s">
        <v>311</v>
      </c>
      <c r="L82" s="18" t="s">
        <v>312</v>
      </c>
      <c r="M82" s="9" t="s">
        <v>313</v>
      </c>
      <c r="N82" s="11"/>
      <c r="O82" s="12"/>
      <c r="P82" s="9"/>
      <c r="Q82" s="9"/>
      <c r="R82" s="16">
        <v>16.8</v>
      </c>
      <c r="S82" s="16">
        <v>16.8</v>
      </c>
      <c r="T82" s="16">
        <v>13.7</v>
      </c>
      <c r="U82" s="16">
        <v>13.7</v>
      </c>
      <c r="V82" s="16">
        <v>14.6</v>
      </c>
      <c r="W82" s="16">
        <v>15.5</v>
      </c>
      <c r="X82" s="14"/>
    </row>
    <row r="83" spans="1:24" ht="290.25" customHeight="1">
      <c r="A83" s="7"/>
      <c r="B83" s="8" t="s">
        <v>314</v>
      </c>
      <c r="C83" s="9" t="s">
        <v>315</v>
      </c>
      <c r="D83" s="8" t="s">
        <v>316</v>
      </c>
      <c r="E83" s="17" t="s">
        <v>317</v>
      </c>
      <c r="F83" s="11" t="s">
        <v>318</v>
      </c>
      <c r="G83" s="12" t="s">
        <v>319</v>
      </c>
      <c r="H83" s="18" t="s">
        <v>320</v>
      </c>
      <c r="I83" s="9" t="s">
        <v>321</v>
      </c>
      <c r="J83" s="11" t="s">
        <v>322</v>
      </c>
      <c r="K83" s="12" t="s">
        <v>323</v>
      </c>
      <c r="L83" s="18" t="s">
        <v>324</v>
      </c>
      <c r="M83" s="9" t="s">
        <v>325</v>
      </c>
      <c r="N83" s="11"/>
      <c r="O83" s="12"/>
      <c r="P83" s="9"/>
      <c r="Q83" s="9"/>
      <c r="R83" s="16">
        <v>354.6</v>
      </c>
      <c r="S83" s="16">
        <v>354.6</v>
      </c>
      <c r="T83" s="16">
        <v>354.7</v>
      </c>
      <c r="U83" s="16">
        <v>377.7</v>
      </c>
      <c r="V83" s="16">
        <v>402.3</v>
      </c>
      <c r="W83" s="16">
        <v>428.5</v>
      </c>
      <c r="X83" s="14"/>
    </row>
    <row r="84" spans="1:24" ht="124.5" customHeight="1">
      <c r="A84" s="7"/>
      <c r="B84" s="8" t="s">
        <v>326</v>
      </c>
      <c r="C84" s="9" t="s">
        <v>327</v>
      </c>
      <c r="D84" s="8" t="s">
        <v>328</v>
      </c>
      <c r="E84" s="17" t="s">
        <v>396</v>
      </c>
      <c r="F84" s="11" t="s">
        <v>362</v>
      </c>
      <c r="G84" s="12" t="s">
        <v>363</v>
      </c>
      <c r="H84" s="18" t="s">
        <v>364</v>
      </c>
      <c r="I84" s="9" t="s">
        <v>365</v>
      </c>
      <c r="J84" s="11" t="s">
        <v>329</v>
      </c>
      <c r="K84" s="12" t="s">
        <v>330</v>
      </c>
      <c r="L84" s="18" t="s">
        <v>331</v>
      </c>
      <c r="M84" s="9" t="s">
        <v>332</v>
      </c>
      <c r="N84" s="11"/>
      <c r="O84" s="12"/>
      <c r="P84" s="9"/>
      <c r="Q84" s="9"/>
      <c r="R84" s="16">
        <v>324.1</v>
      </c>
      <c r="S84" s="16">
        <v>324.1</v>
      </c>
      <c r="T84" s="16">
        <v>323.8</v>
      </c>
      <c r="U84" s="16">
        <v>344.8</v>
      </c>
      <c r="V84" s="16">
        <v>367.3</v>
      </c>
      <c r="W84" s="16">
        <v>391.1</v>
      </c>
      <c r="X84" s="14"/>
    </row>
    <row r="85" spans="1:24" ht="108.75" customHeight="1">
      <c r="A85" s="7"/>
      <c r="B85" s="8" t="s">
        <v>333</v>
      </c>
      <c r="C85" s="9" t="s">
        <v>576</v>
      </c>
      <c r="D85" s="8" t="s">
        <v>334</v>
      </c>
      <c r="E85" s="17" t="s">
        <v>445</v>
      </c>
      <c r="F85" s="11" t="s">
        <v>362</v>
      </c>
      <c r="G85" s="12" t="s">
        <v>363</v>
      </c>
      <c r="H85" s="18" t="s">
        <v>364</v>
      </c>
      <c r="I85" s="9" t="s">
        <v>365</v>
      </c>
      <c r="J85" s="11" t="s">
        <v>207</v>
      </c>
      <c r="K85" s="12" t="s">
        <v>208</v>
      </c>
      <c r="L85" s="18" t="s">
        <v>209</v>
      </c>
      <c r="M85" s="9" t="s">
        <v>210</v>
      </c>
      <c r="N85" s="11"/>
      <c r="O85" s="12"/>
      <c r="P85" s="9"/>
      <c r="Q85" s="9"/>
      <c r="R85" s="16">
        <v>226.7</v>
      </c>
      <c r="S85" s="16">
        <v>226.7</v>
      </c>
      <c r="T85" s="16">
        <v>230.2</v>
      </c>
      <c r="U85" s="16">
        <v>245.2</v>
      </c>
      <c r="V85" s="16">
        <v>261.1</v>
      </c>
      <c r="W85" s="16">
        <v>278.1</v>
      </c>
      <c r="X85" s="14"/>
    </row>
    <row r="86" spans="1:24" ht="122.25" customHeight="1">
      <c r="A86" s="7"/>
      <c r="B86" s="8" t="s">
        <v>335</v>
      </c>
      <c r="C86" s="9" t="s">
        <v>336</v>
      </c>
      <c r="D86" s="8" t="s">
        <v>337</v>
      </c>
      <c r="E86" s="17" t="s">
        <v>338</v>
      </c>
      <c r="F86" s="11" t="s">
        <v>362</v>
      </c>
      <c r="G86" s="12" t="s">
        <v>363</v>
      </c>
      <c r="H86" s="18" t="s">
        <v>364</v>
      </c>
      <c r="I86" s="9" t="s">
        <v>365</v>
      </c>
      <c r="J86" s="11" t="s">
        <v>339</v>
      </c>
      <c r="K86" s="12" t="s">
        <v>684</v>
      </c>
      <c r="L86" s="18" t="s">
        <v>685</v>
      </c>
      <c r="M86" s="9" t="s">
        <v>686</v>
      </c>
      <c r="N86" s="11"/>
      <c r="O86" s="12"/>
      <c r="P86" s="9"/>
      <c r="Q86" s="9"/>
      <c r="R86" s="16">
        <v>651</v>
      </c>
      <c r="S86" s="16">
        <v>651</v>
      </c>
      <c r="T86" s="16">
        <v>619.5</v>
      </c>
      <c r="U86" s="16">
        <v>619.5</v>
      </c>
      <c r="V86" s="16">
        <v>619.5</v>
      </c>
      <c r="W86" s="16">
        <v>619.5</v>
      </c>
      <c r="X86" s="14"/>
    </row>
    <row r="87" spans="1:24" ht="163.5" customHeight="1">
      <c r="A87" s="7"/>
      <c r="B87" s="8" t="s">
        <v>687</v>
      </c>
      <c r="C87" s="9" t="s">
        <v>688</v>
      </c>
      <c r="D87" s="8" t="s">
        <v>689</v>
      </c>
      <c r="E87" s="17" t="s">
        <v>317</v>
      </c>
      <c r="F87" s="11" t="s">
        <v>362</v>
      </c>
      <c r="G87" s="12" t="s">
        <v>363</v>
      </c>
      <c r="H87" s="18" t="s">
        <v>364</v>
      </c>
      <c r="I87" s="9" t="s">
        <v>365</v>
      </c>
      <c r="J87" s="11" t="s">
        <v>690</v>
      </c>
      <c r="K87" s="12" t="s">
        <v>691</v>
      </c>
      <c r="L87" s="18" t="s">
        <v>692</v>
      </c>
      <c r="M87" s="9" t="s">
        <v>693</v>
      </c>
      <c r="N87" s="11"/>
      <c r="O87" s="12"/>
      <c r="P87" s="9"/>
      <c r="Q87" s="9"/>
      <c r="R87" s="16">
        <v>140.8</v>
      </c>
      <c r="S87" s="16">
        <v>140.8</v>
      </c>
      <c r="T87" s="16">
        <v>97.3</v>
      </c>
      <c r="U87" s="16">
        <v>97.3</v>
      </c>
      <c r="V87" s="16">
        <v>97.3</v>
      </c>
      <c r="W87" s="16">
        <v>97.3</v>
      </c>
      <c r="X87" s="14"/>
    </row>
    <row r="88" spans="1:24" ht="105.75" customHeight="1">
      <c r="A88" s="7"/>
      <c r="B88" s="8" t="s">
        <v>694</v>
      </c>
      <c r="C88" s="9" t="s">
        <v>695</v>
      </c>
      <c r="D88" s="8" t="s">
        <v>696</v>
      </c>
      <c r="E88" s="17" t="s">
        <v>697</v>
      </c>
      <c r="F88" s="11" t="s">
        <v>362</v>
      </c>
      <c r="G88" s="12" t="s">
        <v>363</v>
      </c>
      <c r="H88" s="18" t="s">
        <v>364</v>
      </c>
      <c r="I88" s="9" t="s">
        <v>365</v>
      </c>
      <c r="J88" s="11" t="s">
        <v>476</v>
      </c>
      <c r="K88" s="12" t="s">
        <v>477</v>
      </c>
      <c r="L88" s="18" t="s">
        <v>478</v>
      </c>
      <c r="M88" s="9" t="s">
        <v>479</v>
      </c>
      <c r="N88" s="11"/>
      <c r="O88" s="12"/>
      <c r="P88" s="9"/>
      <c r="Q88" s="9"/>
      <c r="R88" s="16">
        <v>1</v>
      </c>
      <c r="S88" s="16">
        <v>1</v>
      </c>
      <c r="T88" s="16">
        <v>19.7</v>
      </c>
      <c r="U88" s="16">
        <v>19.7</v>
      </c>
      <c r="V88" s="16">
        <v>20.1</v>
      </c>
      <c r="W88" s="16">
        <v>20.6</v>
      </c>
      <c r="X88" s="14"/>
    </row>
    <row r="89" spans="1:24" ht="157.5" customHeight="1">
      <c r="A89" s="7"/>
      <c r="B89" s="8" t="s">
        <v>698</v>
      </c>
      <c r="C89" s="9" t="s">
        <v>699</v>
      </c>
      <c r="D89" s="8" t="s">
        <v>700</v>
      </c>
      <c r="E89" s="17" t="s">
        <v>701</v>
      </c>
      <c r="F89" s="11" t="s">
        <v>484</v>
      </c>
      <c r="G89" s="12" t="s">
        <v>485</v>
      </c>
      <c r="H89" s="18" t="s">
        <v>486</v>
      </c>
      <c r="I89" s="9" t="s">
        <v>487</v>
      </c>
      <c r="J89" s="11" t="s">
        <v>702</v>
      </c>
      <c r="K89" s="12" t="s">
        <v>703</v>
      </c>
      <c r="L89" s="18" t="s">
        <v>704</v>
      </c>
      <c r="M89" s="9" t="s">
        <v>705</v>
      </c>
      <c r="N89" s="11"/>
      <c r="O89" s="12"/>
      <c r="P89" s="9"/>
      <c r="Q89" s="9"/>
      <c r="R89" s="16">
        <v>824.4</v>
      </c>
      <c r="S89" s="16">
        <v>824.4</v>
      </c>
      <c r="T89" s="13">
        <v>0</v>
      </c>
      <c r="U89" s="13">
        <v>0</v>
      </c>
      <c r="V89" s="13">
        <v>0</v>
      </c>
      <c r="W89" s="13">
        <v>0</v>
      </c>
      <c r="X89" s="14"/>
    </row>
    <row r="90" spans="1:24" ht="356.25" customHeight="1">
      <c r="A90" s="7"/>
      <c r="B90" s="8" t="s">
        <v>706</v>
      </c>
      <c r="C90" s="9" t="s">
        <v>707</v>
      </c>
      <c r="D90" s="8" t="s">
        <v>708</v>
      </c>
      <c r="E90" s="17" t="s">
        <v>709</v>
      </c>
      <c r="F90" s="11" t="s">
        <v>710</v>
      </c>
      <c r="G90" s="12" t="s">
        <v>711</v>
      </c>
      <c r="H90" s="18" t="s">
        <v>712</v>
      </c>
      <c r="I90" s="9" t="s">
        <v>713</v>
      </c>
      <c r="J90" s="11" t="s">
        <v>714</v>
      </c>
      <c r="K90" s="12" t="s">
        <v>715</v>
      </c>
      <c r="L90" s="18" t="s">
        <v>716</v>
      </c>
      <c r="M90" s="9" t="s">
        <v>717</v>
      </c>
      <c r="N90" s="11"/>
      <c r="O90" s="12"/>
      <c r="P90" s="9"/>
      <c r="Q90" s="9"/>
      <c r="R90" s="16">
        <v>28.9</v>
      </c>
      <c r="S90" s="16">
        <v>28.9</v>
      </c>
      <c r="T90" s="13">
        <v>0</v>
      </c>
      <c r="U90" s="13">
        <v>0</v>
      </c>
      <c r="V90" s="13">
        <v>0</v>
      </c>
      <c r="W90" s="13">
        <v>0</v>
      </c>
      <c r="X90" s="14"/>
    </row>
    <row r="91" spans="1:24" ht="355.5" customHeight="1">
      <c r="A91" s="7"/>
      <c r="B91" s="8" t="s">
        <v>718</v>
      </c>
      <c r="C91" s="9" t="s">
        <v>719</v>
      </c>
      <c r="D91" s="8" t="s">
        <v>720</v>
      </c>
      <c r="E91" s="17" t="s">
        <v>709</v>
      </c>
      <c r="F91" s="11" t="s">
        <v>710</v>
      </c>
      <c r="G91" s="12" t="s">
        <v>711</v>
      </c>
      <c r="H91" s="18" t="s">
        <v>712</v>
      </c>
      <c r="I91" s="9" t="s">
        <v>713</v>
      </c>
      <c r="J91" s="11" t="s">
        <v>714</v>
      </c>
      <c r="K91" s="12" t="s">
        <v>715</v>
      </c>
      <c r="L91" s="18" t="s">
        <v>716</v>
      </c>
      <c r="M91" s="9" t="s">
        <v>717</v>
      </c>
      <c r="N91" s="11"/>
      <c r="O91" s="12"/>
      <c r="P91" s="9"/>
      <c r="Q91" s="9"/>
      <c r="R91" s="16">
        <v>3955.7</v>
      </c>
      <c r="S91" s="16">
        <v>3458</v>
      </c>
      <c r="T91" s="13">
        <v>0</v>
      </c>
      <c r="U91" s="13">
        <v>0</v>
      </c>
      <c r="V91" s="13">
        <v>0</v>
      </c>
      <c r="W91" s="13">
        <v>0</v>
      </c>
      <c r="X91" s="14"/>
    </row>
    <row r="92" spans="1:24" ht="103.5" customHeight="1">
      <c r="A92" s="7"/>
      <c r="B92" s="8" t="s">
        <v>721</v>
      </c>
      <c r="C92" s="9" t="s">
        <v>722</v>
      </c>
      <c r="D92" s="8" t="s">
        <v>723</v>
      </c>
      <c r="E92" s="17" t="s">
        <v>396</v>
      </c>
      <c r="F92" s="11" t="s">
        <v>362</v>
      </c>
      <c r="G92" s="12" t="s">
        <v>363</v>
      </c>
      <c r="H92" s="18" t="s">
        <v>364</v>
      </c>
      <c r="I92" s="9" t="s">
        <v>365</v>
      </c>
      <c r="J92" s="11" t="s">
        <v>207</v>
      </c>
      <c r="K92" s="12" t="s">
        <v>208</v>
      </c>
      <c r="L92" s="18" t="s">
        <v>209</v>
      </c>
      <c r="M92" s="9" t="s">
        <v>210</v>
      </c>
      <c r="N92" s="11"/>
      <c r="O92" s="12"/>
      <c r="P92" s="9"/>
      <c r="Q92" s="9"/>
      <c r="R92" s="16">
        <v>50.4</v>
      </c>
      <c r="S92" s="16">
        <v>50.4</v>
      </c>
      <c r="T92" s="16">
        <v>49.8</v>
      </c>
      <c r="U92" s="16">
        <v>49.8</v>
      </c>
      <c r="V92" s="16">
        <v>49.8</v>
      </c>
      <c r="W92" s="16">
        <v>49.8</v>
      </c>
      <c r="X92" s="14"/>
    </row>
    <row r="93" spans="1:24" ht="409.5">
      <c r="A93" s="7"/>
      <c r="B93" s="8" t="s">
        <v>724</v>
      </c>
      <c r="C93" s="9" t="s">
        <v>725</v>
      </c>
      <c r="D93" s="8" t="s">
        <v>726</v>
      </c>
      <c r="E93" s="17" t="s">
        <v>317</v>
      </c>
      <c r="F93" s="11" t="s">
        <v>611</v>
      </c>
      <c r="G93" s="12" t="s">
        <v>612</v>
      </c>
      <c r="H93" s="18" t="s">
        <v>613</v>
      </c>
      <c r="I93" s="9" t="s">
        <v>614</v>
      </c>
      <c r="J93" s="11" t="s">
        <v>727</v>
      </c>
      <c r="K93" s="12" t="s">
        <v>728</v>
      </c>
      <c r="L93" s="18" t="s">
        <v>729</v>
      </c>
      <c r="M93" s="9" t="s">
        <v>730</v>
      </c>
      <c r="N93" s="11"/>
      <c r="O93" s="12"/>
      <c r="P93" s="9"/>
      <c r="Q93" s="9"/>
      <c r="R93" s="16">
        <v>2075</v>
      </c>
      <c r="S93" s="16">
        <v>2075</v>
      </c>
      <c r="T93" s="16">
        <v>2297.9</v>
      </c>
      <c r="U93" s="16">
        <v>2447.3</v>
      </c>
      <c r="V93" s="16">
        <v>2606.3</v>
      </c>
      <c r="W93" s="16">
        <v>2775.7</v>
      </c>
      <c r="X93" s="14"/>
    </row>
    <row r="94" spans="1:24" ht="409.5">
      <c r="A94" s="7"/>
      <c r="B94" s="8" t="s">
        <v>731</v>
      </c>
      <c r="C94" s="9" t="s">
        <v>394</v>
      </c>
      <c r="D94" s="8" t="s">
        <v>732</v>
      </c>
      <c r="E94" s="17" t="s">
        <v>388</v>
      </c>
      <c r="F94" s="11" t="s">
        <v>611</v>
      </c>
      <c r="G94" s="12" t="s">
        <v>612</v>
      </c>
      <c r="H94" s="18" t="s">
        <v>613</v>
      </c>
      <c r="I94" s="9" t="s">
        <v>614</v>
      </c>
      <c r="J94" s="11" t="s">
        <v>733</v>
      </c>
      <c r="K94" s="12" t="s">
        <v>734</v>
      </c>
      <c r="L94" s="18" t="s">
        <v>735</v>
      </c>
      <c r="M94" s="9" t="s">
        <v>736</v>
      </c>
      <c r="N94" s="11"/>
      <c r="O94" s="12"/>
      <c r="P94" s="9"/>
      <c r="Q94" s="9"/>
      <c r="R94" s="16">
        <v>6943.8</v>
      </c>
      <c r="S94" s="16">
        <v>6943.8</v>
      </c>
      <c r="T94" s="16">
        <v>2006</v>
      </c>
      <c r="U94" s="16">
        <v>2006</v>
      </c>
      <c r="V94" s="16">
        <v>2006</v>
      </c>
      <c r="W94" s="16">
        <v>2006</v>
      </c>
      <c r="X94" s="14"/>
    </row>
    <row r="95" spans="1:24" ht="409.5">
      <c r="A95" s="7"/>
      <c r="B95" s="8" t="s">
        <v>737</v>
      </c>
      <c r="C95" s="9" t="s">
        <v>738</v>
      </c>
      <c r="D95" s="8" t="s">
        <v>739</v>
      </c>
      <c r="E95" s="17" t="s">
        <v>740</v>
      </c>
      <c r="F95" s="11" t="s">
        <v>611</v>
      </c>
      <c r="G95" s="12" t="s">
        <v>612</v>
      </c>
      <c r="H95" s="18" t="s">
        <v>613</v>
      </c>
      <c r="I95" s="9" t="s">
        <v>614</v>
      </c>
      <c r="J95" s="11" t="s">
        <v>741</v>
      </c>
      <c r="K95" s="12" t="s">
        <v>742</v>
      </c>
      <c r="L95" s="18" t="s">
        <v>743</v>
      </c>
      <c r="M95" s="9" t="s">
        <v>744</v>
      </c>
      <c r="N95" s="11"/>
      <c r="O95" s="12"/>
      <c r="P95" s="9"/>
      <c r="Q95" s="9"/>
      <c r="R95" s="16">
        <v>9566</v>
      </c>
      <c r="S95" s="16">
        <v>9566</v>
      </c>
      <c r="T95" s="16">
        <v>11646</v>
      </c>
      <c r="U95" s="16">
        <v>11646</v>
      </c>
      <c r="V95" s="16">
        <v>11646</v>
      </c>
      <c r="W95" s="16">
        <v>11646</v>
      </c>
      <c r="X95" s="14"/>
    </row>
    <row r="96" spans="1:24" ht="382.5">
      <c r="A96" s="7"/>
      <c r="B96" s="8" t="s">
        <v>745</v>
      </c>
      <c r="C96" s="9" t="s">
        <v>746</v>
      </c>
      <c r="D96" s="8" t="s">
        <v>747</v>
      </c>
      <c r="E96" s="17" t="s">
        <v>748</v>
      </c>
      <c r="F96" s="11" t="s">
        <v>472</v>
      </c>
      <c r="G96" s="12" t="s">
        <v>473</v>
      </c>
      <c r="H96" s="18" t="s">
        <v>474</v>
      </c>
      <c r="I96" s="9" t="s">
        <v>475</v>
      </c>
      <c r="J96" s="11" t="s">
        <v>488</v>
      </c>
      <c r="K96" s="12" t="s">
        <v>489</v>
      </c>
      <c r="L96" s="18" t="s">
        <v>490</v>
      </c>
      <c r="M96" s="9" t="s">
        <v>491</v>
      </c>
      <c r="N96" s="11"/>
      <c r="O96" s="12"/>
      <c r="P96" s="9"/>
      <c r="Q96" s="9"/>
      <c r="R96" s="16">
        <v>168841.6</v>
      </c>
      <c r="S96" s="16">
        <v>168827.6</v>
      </c>
      <c r="T96" s="16">
        <v>195351.9</v>
      </c>
      <c r="U96" s="16">
        <v>195355</v>
      </c>
      <c r="V96" s="16">
        <v>200581</v>
      </c>
      <c r="W96" s="16">
        <v>216720.1</v>
      </c>
      <c r="X96" s="14"/>
    </row>
    <row r="97" spans="1:24" ht="157.5" customHeight="1">
      <c r="A97" s="7"/>
      <c r="B97" s="8" t="s">
        <v>492</v>
      </c>
      <c r="C97" s="9" t="s">
        <v>493</v>
      </c>
      <c r="D97" s="8" t="s">
        <v>494</v>
      </c>
      <c r="E97" s="17" t="s">
        <v>740</v>
      </c>
      <c r="F97" s="11" t="s">
        <v>472</v>
      </c>
      <c r="G97" s="12" t="s">
        <v>473</v>
      </c>
      <c r="H97" s="18" t="s">
        <v>474</v>
      </c>
      <c r="I97" s="9" t="s">
        <v>475</v>
      </c>
      <c r="J97" s="11" t="s">
        <v>690</v>
      </c>
      <c r="K97" s="12" t="s">
        <v>691</v>
      </c>
      <c r="L97" s="18" t="s">
        <v>692</v>
      </c>
      <c r="M97" s="9" t="s">
        <v>693</v>
      </c>
      <c r="N97" s="11"/>
      <c r="O97" s="12"/>
      <c r="P97" s="9"/>
      <c r="Q97" s="9"/>
      <c r="R97" s="16">
        <v>2472.5</v>
      </c>
      <c r="S97" s="16">
        <v>2472.1</v>
      </c>
      <c r="T97" s="16">
        <v>2387.9</v>
      </c>
      <c r="U97" s="16">
        <v>3187.9</v>
      </c>
      <c r="V97" s="16">
        <v>3187.9</v>
      </c>
      <c r="W97" s="16">
        <v>3187.9</v>
      </c>
      <c r="X97" s="14"/>
    </row>
    <row r="98" spans="1:24" ht="409.5">
      <c r="A98" s="7"/>
      <c r="B98" s="8" t="s">
        <v>495</v>
      </c>
      <c r="C98" s="9" t="s">
        <v>496</v>
      </c>
      <c r="D98" s="8" t="s">
        <v>497</v>
      </c>
      <c r="E98" s="17" t="s">
        <v>748</v>
      </c>
      <c r="F98" s="11" t="s">
        <v>362</v>
      </c>
      <c r="G98" s="12" t="s">
        <v>363</v>
      </c>
      <c r="H98" s="18" t="s">
        <v>364</v>
      </c>
      <c r="I98" s="9" t="s">
        <v>365</v>
      </c>
      <c r="J98" s="11" t="s">
        <v>498</v>
      </c>
      <c r="K98" s="12" t="s">
        <v>499</v>
      </c>
      <c r="L98" s="18" t="s">
        <v>500</v>
      </c>
      <c r="M98" s="9" t="s">
        <v>501</v>
      </c>
      <c r="N98" s="11"/>
      <c r="O98" s="12"/>
      <c r="P98" s="9"/>
      <c r="Q98" s="9"/>
      <c r="R98" s="16">
        <v>5544.4</v>
      </c>
      <c r="S98" s="16">
        <v>5544.4</v>
      </c>
      <c r="T98" s="16">
        <v>4887.8</v>
      </c>
      <c r="U98" s="16">
        <v>4144.7</v>
      </c>
      <c r="V98" s="16">
        <v>4146.8</v>
      </c>
      <c r="W98" s="16">
        <v>4149.1</v>
      </c>
      <c r="X98" s="14"/>
    </row>
    <row r="99" spans="1:24" ht="409.5">
      <c r="A99" s="7"/>
      <c r="B99" s="8" t="s">
        <v>502</v>
      </c>
      <c r="C99" s="9" t="s">
        <v>503</v>
      </c>
      <c r="D99" s="8" t="s">
        <v>504</v>
      </c>
      <c r="E99" s="17" t="s">
        <v>505</v>
      </c>
      <c r="F99" s="11" t="s">
        <v>472</v>
      </c>
      <c r="G99" s="12" t="s">
        <v>473</v>
      </c>
      <c r="H99" s="18" t="s">
        <v>474</v>
      </c>
      <c r="I99" s="9" t="s">
        <v>475</v>
      </c>
      <c r="J99" s="11" t="s">
        <v>506</v>
      </c>
      <c r="K99" s="12" t="s">
        <v>507</v>
      </c>
      <c r="L99" s="18" t="s">
        <v>508</v>
      </c>
      <c r="M99" s="9" t="s">
        <v>509</v>
      </c>
      <c r="N99" s="11"/>
      <c r="O99" s="12"/>
      <c r="P99" s="9"/>
      <c r="Q99" s="9"/>
      <c r="R99" s="16">
        <v>3143</v>
      </c>
      <c r="S99" s="16">
        <v>2997.2</v>
      </c>
      <c r="T99" s="16">
        <v>3796</v>
      </c>
      <c r="U99" s="16">
        <v>3888.7</v>
      </c>
      <c r="V99" s="16">
        <v>4141.5</v>
      </c>
      <c r="W99" s="16">
        <v>4410.7</v>
      </c>
      <c r="X99" s="14"/>
    </row>
    <row r="100" spans="1:24" ht="253.5" customHeight="1">
      <c r="A100" s="7"/>
      <c r="B100" s="8" t="s">
        <v>510</v>
      </c>
      <c r="C100" s="9" t="s">
        <v>511</v>
      </c>
      <c r="D100" s="8" t="s">
        <v>512</v>
      </c>
      <c r="E100" s="17" t="s">
        <v>513</v>
      </c>
      <c r="F100" s="11" t="s">
        <v>514</v>
      </c>
      <c r="G100" s="12" t="s">
        <v>515</v>
      </c>
      <c r="H100" s="18" t="s">
        <v>516</v>
      </c>
      <c r="I100" s="9" t="s">
        <v>517</v>
      </c>
      <c r="J100" s="11" t="s">
        <v>518</v>
      </c>
      <c r="K100" s="12" t="s">
        <v>519</v>
      </c>
      <c r="L100" s="18" t="s">
        <v>520</v>
      </c>
      <c r="M100" s="9" t="s">
        <v>521</v>
      </c>
      <c r="N100" s="11"/>
      <c r="O100" s="12"/>
      <c r="P100" s="9"/>
      <c r="Q100" s="9"/>
      <c r="R100" s="16">
        <v>5559.4</v>
      </c>
      <c r="S100" s="16">
        <v>5546.9</v>
      </c>
      <c r="T100" s="16">
        <v>6757.7</v>
      </c>
      <c r="U100" s="16">
        <v>11788.8</v>
      </c>
      <c r="V100" s="16">
        <v>1253.5</v>
      </c>
      <c r="W100" s="16">
        <v>1334.1</v>
      </c>
      <c r="X100" s="14"/>
    </row>
    <row r="101" spans="1:24" ht="259.5" customHeight="1">
      <c r="A101" s="7"/>
      <c r="B101" s="8" t="s">
        <v>522</v>
      </c>
      <c r="C101" s="9" t="s">
        <v>523</v>
      </c>
      <c r="D101" s="8" t="s">
        <v>524</v>
      </c>
      <c r="E101" s="17" t="s">
        <v>388</v>
      </c>
      <c r="F101" s="11" t="s">
        <v>525</v>
      </c>
      <c r="G101" s="12" t="s">
        <v>618</v>
      </c>
      <c r="H101" s="18" t="s">
        <v>619</v>
      </c>
      <c r="I101" s="9" t="s">
        <v>620</v>
      </c>
      <c r="J101" s="11" t="s">
        <v>621</v>
      </c>
      <c r="K101" s="12" t="s">
        <v>622</v>
      </c>
      <c r="L101" s="18" t="s">
        <v>623</v>
      </c>
      <c r="M101" s="9" t="s">
        <v>624</v>
      </c>
      <c r="N101" s="11"/>
      <c r="O101" s="12"/>
      <c r="P101" s="9"/>
      <c r="Q101" s="9"/>
      <c r="R101" s="16">
        <v>1272</v>
      </c>
      <c r="S101" s="16">
        <v>584.6</v>
      </c>
      <c r="T101" s="16">
        <v>687.3</v>
      </c>
      <c r="U101" s="16">
        <v>700</v>
      </c>
      <c r="V101" s="16">
        <v>700</v>
      </c>
      <c r="W101" s="16">
        <v>700</v>
      </c>
      <c r="X101" s="14"/>
    </row>
    <row r="102" spans="1:24" ht="409.5">
      <c r="A102" s="7"/>
      <c r="B102" s="8" t="s">
        <v>625</v>
      </c>
      <c r="C102" s="9" t="s">
        <v>626</v>
      </c>
      <c r="D102" s="8" t="s">
        <v>627</v>
      </c>
      <c r="E102" s="17" t="s">
        <v>388</v>
      </c>
      <c r="F102" s="11" t="s">
        <v>525</v>
      </c>
      <c r="G102" s="12" t="s">
        <v>618</v>
      </c>
      <c r="H102" s="18" t="s">
        <v>619</v>
      </c>
      <c r="I102" s="9" t="s">
        <v>620</v>
      </c>
      <c r="J102" s="11" t="s">
        <v>621</v>
      </c>
      <c r="K102" s="12" t="s">
        <v>622</v>
      </c>
      <c r="L102" s="18" t="s">
        <v>623</v>
      </c>
      <c r="M102" s="9" t="s">
        <v>624</v>
      </c>
      <c r="N102" s="11"/>
      <c r="O102" s="12"/>
      <c r="P102" s="9"/>
      <c r="Q102" s="9"/>
      <c r="R102" s="16">
        <v>695.1</v>
      </c>
      <c r="S102" s="16">
        <v>253.8</v>
      </c>
      <c r="T102" s="16">
        <v>283.4</v>
      </c>
      <c r="U102" s="16">
        <v>300</v>
      </c>
      <c r="V102" s="16">
        <v>300</v>
      </c>
      <c r="W102" s="16">
        <v>300</v>
      </c>
      <c r="X102" s="14"/>
    </row>
    <row r="103" spans="1:24" ht="145.5" customHeight="1">
      <c r="A103" s="7"/>
      <c r="B103" s="8" t="s">
        <v>628</v>
      </c>
      <c r="C103" s="9" t="s">
        <v>579</v>
      </c>
      <c r="D103" s="8" t="s">
        <v>629</v>
      </c>
      <c r="E103" s="17" t="s">
        <v>630</v>
      </c>
      <c r="F103" s="11" t="s">
        <v>362</v>
      </c>
      <c r="G103" s="12" t="s">
        <v>363</v>
      </c>
      <c r="H103" s="18" t="s">
        <v>364</v>
      </c>
      <c r="I103" s="9" t="s">
        <v>365</v>
      </c>
      <c r="J103" s="11" t="s">
        <v>631</v>
      </c>
      <c r="K103" s="12" t="s">
        <v>632</v>
      </c>
      <c r="L103" s="18" t="s">
        <v>633</v>
      </c>
      <c r="M103" s="9" t="s">
        <v>634</v>
      </c>
      <c r="N103" s="11"/>
      <c r="O103" s="12"/>
      <c r="P103" s="9"/>
      <c r="Q103" s="9"/>
      <c r="R103" s="16">
        <v>1234.8</v>
      </c>
      <c r="S103" s="16">
        <v>1234.8</v>
      </c>
      <c r="T103" s="16">
        <v>1474.1</v>
      </c>
      <c r="U103" s="16">
        <v>1600</v>
      </c>
      <c r="V103" s="16">
        <v>1600</v>
      </c>
      <c r="W103" s="16">
        <v>1600</v>
      </c>
      <c r="X103" s="14"/>
    </row>
    <row r="104" spans="1:24" ht="128.25" customHeight="1">
      <c r="A104" s="7"/>
      <c r="B104" s="8" t="s">
        <v>635</v>
      </c>
      <c r="C104" s="9" t="s">
        <v>636</v>
      </c>
      <c r="D104" s="8" t="s">
        <v>637</v>
      </c>
      <c r="E104" s="17" t="s">
        <v>445</v>
      </c>
      <c r="F104" s="11" t="s">
        <v>362</v>
      </c>
      <c r="G104" s="12" t="s">
        <v>363</v>
      </c>
      <c r="H104" s="18" t="s">
        <v>364</v>
      </c>
      <c r="I104" s="9" t="s">
        <v>365</v>
      </c>
      <c r="J104" s="11" t="s">
        <v>638</v>
      </c>
      <c r="K104" s="12" t="s">
        <v>639</v>
      </c>
      <c r="L104" s="18" t="s">
        <v>640</v>
      </c>
      <c r="M104" s="9" t="s">
        <v>641</v>
      </c>
      <c r="N104" s="11"/>
      <c r="O104" s="12"/>
      <c r="P104" s="9"/>
      <c r="Q104" s="9"/>
      <c r="R104" s="16">
        <v>0.7</v>
      </c>
      <c r="S104" s="16">
        <v>0.7</v>
      </c>
      <c r="T104" s="16">
        <v>0.6</v>
      </c>
      <c r="U104" s="16">
        <v>0.6</v>
      </c>
      <c r="V104" s="16">
        <v>0.6</v>
      </c>
      <c r="W104" s="16">
        <v>0.6</v>
      </c>
      <c r="X104" s="14"/>
    </row>
    <row r="105" spans="1:24" ht="115.5" customHeight="1">
      <c r="A105" s="7"/>
      <c r="B105" s="8" t="s">
        <v>642</v>
      </c>
      <c r="C105" s="9" t="s">
        <v>643</v>
      </c>
      <c r="D105" s="8" t="s">
        <v>644</v>
      </c>
      <c r="E105" s="17" t="s">
        <v>409</v>
      </c>
      <c r="F105" s="11" t="s">
        <v>362</v>
      </c>
      <c r="G105" s="12" t="s">
        <v>363</v>
      </c>
      <c r="H105" s="18" t="s">
        <v>364</v>
      </c>
      <c r="I105" s="9" t="s">
        <v>365</v>
      </c>
      <c r="J105" s="11" t="s">
        <v>207</v>
      </c>
      <c r="K105" s="12" t="s">
        <v>208</v>
      </c>
      <c r="L105" s="18" t="s">
        <v>209</v>
      </c>
      <c r="M105" s="9" t="s">
        <v>210</v>
      </c>
      <c r="N105" s="11"/>
      <c r="O105" s="12"/>
      <c r="P105" s="9"/>
      <c r="Q105" s="9"/>
      <c r="R105" s="16">
        <v>413.1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4"/>
    </row>
    <row r="106" spans="1:24" ht="327.75" customHeight="1">
      <c r="A106" s="7"/>
      <c r="B106" s="8" t="s">
        <v>645</v>
      </c>
      <c r="C106" s="9" t="s">
        <v>646</v>
      </c>
      <c r="D106" s="8" t="s">
        <v>647</v>
      </c>
      <c r="E106" s="17" t="s">
        <v>748</v>
      </c>
      <c r="F106" s="11" t="s">
        <v>648</v>
      </c>
      <c r="G106" s="12" t="s">
        <v>649</v>
      </c>
      <c r="H106" s="18" t="s">
        <v>650</v>
      </c>
      <c r="I106" s="9" t="s">
        <v>651</v>
      </c>
      <c r="J106" s="11" t="s">
        <v>652</v>
      </c>
      <c r="K106" s="12" t="s">
        <v>653</v>
      </c>
      <c r="L106" s="18" t="s">
        <v>654</v>
      </c>
      <c r="M106" s="9" t="s">
        <v>655</v>
      </c>
      <c r="N106" s="11"/>
      <c r="O106" s="12"/>
      <c r="P106" s="9"/>
      <c r="Q106" s="9"/>
      <c r="R106" s="13">
        <v>0</v>
      </c>
      <c r="S106" s="13">
        <v>0</v>
      </c>
      <c r="T106" s="16">
        <v>1442</v>
      </c>
      <c r="U106" s="16">
        <v>1500</v>
      </c>
      <c r="V106" s="13">
        <v>0</v>
      </c>
      <c r="W106" s="13">
        <v>0</v>
      </c>
      <c r="X106" s="14"/>
    </row>
    <row r="107" spans="1:24" ht="384.75" customHeight="1">
      <c r="A107" s="7"/>
      <c r="B107" s="8" t="s">
        <v>656</v>
      </c>
      <c r="C107" s="9" t="s">
        <v>398</v>
      </c>
      <c r="D107" s="8" t="s">
        <v>657</v>
      </c>
      <c r="E107" s="17" t="s">
        <v>658</v>
      </c>
      <c r="F107" s="11" t="s">
        <v>659</v>
      </c>
      <c r="G107" s="12" t="s">
        <v>660</v>
      </c>
      <c r="H107" s="18" t="s">
        <v>661</v>
      </c>
      <c r="I107" s="9" t="s">
        <v>662</v>
      </c>
      <c r="J107" s="11" t="s">
        <v>99</v>
      </c>
      <c r="K107" s="12" t="s">
        <v>100</v>
      </c>
      <c r="L107" s="18" t="s">
        <v>101</v>
      </c>
      <c r="M107" s="9" t="s">
        <v>102</v>
      </c>
      <c r="N107" s="11"/>
      <c r="O107" s="12"/>
      <c r="P107" s="9"/>
      <c r="Q107" s="9"/>
      <c r="R107" s="16">
        <v>4558.3</v>
      </c>
      <c r="S107" s="16">
        <v>4472.9</v>
      </c>
      <c r="T107" s="16">
        <v>177.6</v>
      </c>
      <c r="U107" s="16">
        <v>177.6</v>
      </c>
      <c r="V107" s="16">
        <v>177.6</v>
      </c>
      <c r="W107" s="16">
        <v>177.6</v>
      </c>
      <c r="X107" s="14"/>
    </row>
    <row r="108" spans="1:24" ht="135">
      <c r="A108" s="7"/>
      <c r="B108" s="8" t="s">
        <v>663</v>
      </c>
      <c r="C108" s="9" t="s">
        <v>664</v>
      </c>
      <c r="D108" s="8" t="s">
        <v>665</v>
      </c>
      <c r="E108" s="10"/>
      <c r="F108" s="11"/>
      <c r="G108" s="12"/>
      <c r="H108" s="9"/>
      <c r="I108" s="9"/>
      <c r="J108" s="11"/>
      <c r="K108" s="12"/>
      <c r="L108" s="9"/>
      <c r="M108" s="9"/>
      <c r="N108" s="11"/>
      <c r="O108" s="12"/>
      <c r="P108" s="9"/>
      <c r="Q108" s="9"/>
      <c r="R108" s="16">
        <f aca="true" t="shared" si="10" ref="R108:W108">R109+R110</f>
        <v>931.3</v>
      </c>
      <c r="S108" s="16">
        <f t="shared" si="10"/>
        <v>931.3</v>
      </c>
      <c r="T108" s="16">
        <f t="shared" si="10"/>
        <v>999.9</v>
      </c>
      <c r="U108" s="16">
        <f t="shared" si="10"/>
        <v>999.9</v>
      </c>
      <c r="V108" s="16">
        <f t="shared" si="10"/>
        <v>1035</v>
      </c>
      <c r="W108" s="16">
        <f t="shared" si="10"/>
        <v>1085</v>
      </c>
      <c r="X108" s="14"/>
    </row>
    <row r="109" spans="1:24" ht="157.5" customHeight="1">
      <c r="A109" s="7"/>
      <c r="B109" s="8" t="s">
        <v>666</v>
      </c>
      <c r="C109" s="9" t="s">
        <v>411</v>
      </c>
      <c r="D109" s="8" t="s">
        <v>667</v>
      </c>
      <c r="E109" s="17" t="s">
        <v>668</v>
      </c>
      <c r="F109" s="11" t="s">
        <v>669</v>
      </c>
      <c r="G109" s="12" t="s">
        <v>670</v>
      </c>
      <c r="H109" s="18" t="s">
        <v>671</v>
      </c>
      <c r="I109" s="9" t="s">
        <v>672</v>
      </c>
      <c r="J109" s="11" t="s">
        <v>673</v>
      </c>
      <c r="K109" s="12" t="s">
        <v>674</v>
      </c>
      <c r="L109" s="18" t="s">
        <v>675</v>
      </c>
      <c r="M109" s="9" t="s">
        <v>676</v>
      </c>
      <c r="N109" s="11"/>
      <c r="O109" s="12"/>
      <c r="P109" s="9"/>
      <c r="Q109" s="9"/>
      <c r="R109" s="16">
        <v>615.6</v>
      </c>
      <c r="S109" s="16">
        <v>615.6</v>
      </c>
      <c r="T109" s="16">
        <v>614.9</v>
      </c>
      <c r="U109" s="16">
        <v>614.9</v>
      </c>
      <c r="V109" s="16">
        <v>650</v>
      </c>
      <c r="W109" s="16">
        <v>700</v>
      </c>
      <c r="X109" s="14"/>
    </row>
    <row r="110" spans="1:24" ht="104.25" customHeight="1">
      <c r="A110" s="7"/>
      <c r="B110" s="8" t="s">
        <v>677</v>
      </c>
      <c r="C110" s="9" t="s">
        <v>678</v>
      </c>
      <c r="D110" s="8" t="s">
        <v>679</v>
      </c>
      <c r="E110" s="17" t="s">
        <v>680</v>
      </c>
      <c r="F110" s="11" t="s">
        <v>362</v>
      </c>
      <c r="G110" s="12" t="s">
        <v>363</v>
      </c>
      <c r="H110" s="18" t="s">
        <v>364</v>
      </c>
      <c r="I110" s="9" t="s">
        <v>365</v>
      </c>
      <c r="J110" s="11" t="s">
        <v>438</v>
      </c>
      <c r="K110" s="12" t="s">
        <v>439</v>
      </c>
      <c r="L110" s="18" t="s">
        <v>440</v>
      </c>
      <c r="M110" s="9" t="s">
        <v>441</v>
      </c>
      <c r="N110" s="11"/>
      <c r="O110" s="12"/>
      <c r="P110" s="9"/>
      <c r="Q110" s="9"/>
      <c r="R110" s="16">
        <v>315.7</v>
      </c>
      <c r="S110" s="16">
        <v>315.7</v>
      </c>
      <c r="T110" s="16">
        <v>385</v>
      </c>
      <c r="U110" s="16">
        <v>385</v>
      </c>
      <c r="V110" s="16">
        <v>385</v>
      </c>
      <c r="W110" s="16">
        <v>385</v>
      </c>
      <c r="X110" s="14"/>
    </row>
    <row r="111" spans="1:24" ht="33.75">
      <c r="A111" s="7"/>
      <c r="B111" s="8" t="s">
        <v>414</v>
      </c>
      <c r="C111" s="9" t="s">
        <v>681</v>
      </c>
      <c r="D111" s="8" t="s">
        <v>682</v>
      </c>
      <c r="E111" s="10"/>
      <c r="F111" s="11"/>
      <c r="G111" s="12"/>
      <c r="H111" s="9"/>
      <c r="I111" s="9"/>
      <c r="J111" s="11"/>
      <c r="K111" s="12"/>
      <c r="L111" s="9"/>
      <c r="M111" s="9"/>
      <c r="N111" s="11"/>
      <c r="O111" s="12"/>
      <c r="P111" s="9"/>
      <c r="Q111" s="9"/>
      <c r="R111" s="16">
        <f aca="true" t="shared" si="11" ref="R111:W111">R49</f>
        <v>579289.2000000001</v>
      </c>
      <c r="S111" s="16">
        <f t="shared" si="11"/>
        <v>576132.3</v>
      </c>
      <c r="T111" s="16">
        <f t="shared" si="11"/>
        <v>478672.5</v>
      </c>
      <c r="U111" s="16">
        <f t="shared" si="11"/>
        <v>531542.6000000001</v>
      </c>
      <c r="V111" s="16">
        <f t="shared" si="11"/>
        <v>503371.80000000005</v>
      </c>
      <c r="W111" s="16">
        <f t="shared" si="11"/>
        <v>534555.6000000001</v>
      </c>
      <c r="X111" s="14"/>
    </row>
    <row r="112" spans="1:24" ht="12.75">
      <c r="A112" s="19" t="s">
        <v>683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ht="12.75">
      <c r="A113" s="21"/>
      <c r="B113" s="21"/>
      <c r="C113" s="21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1"/>
      <c r="S113" s="21"/>
      <c r="T113" s="21"/>
      <c r="U113" s="21"/>
      <c r="V113" s="21"/>
      <c r="W113" s="21"/>
      <c r="X113" s="21"/>
    </row>
    <row r="114" spans="1:24" ht="12.75">
      <c r="A114" s="21"/>
      <c r="B114" s="21"/>
      <c r="C114" s="21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  <c r="S114" s="21"/>
      <c r="T114" s="21"/>
      <c r="U114" s="21"/>
      <c r="V114" s="21"/>
      <c r="W114" s="21"/>
      <c r="X114" s="21"/>
    </row>
    <row r="115" spans="1:24" ht="12.75">
      <c r="A115" s="21"/>
      <c r="B115" s="21"/>
      <c r="C115" s="21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1"/>
      <c r="S115" s="21"/>
      <c r="T115" s="21"/>
      <c r="U115" s="21"/>
      <c r="V115" s="21"/>
      <c r="W115" s="21"/>
      <c r="X115" s="21"/>
    </row>
    <row r="116" spans="1:24" ht="12.75">
      <c r="A116" s="21"/>
      <c r="B116" s="21"/>
      <c r="C116" s="21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1"/>
      <c r="S116" s="21"/>
      <c r="T116" s="21"/>
      <c r="U116" s="21"/>
      <c r="V116" s="21"/>
      <c r="W116" s="21"/>
      <c r="X116" s="21"/>
    </row>
    <row r="117" spans="1:24" ht="12.75">
      <c r="A117" s="21"/>
      <c r="B117" s="21"/>
      <c r="C117" s="21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  <c r="S117" s="21"/>
      <c r="T117" s="21"/>
      <c r="U117" s="21"/>
      <c r="V117" s="21"/>
      <c r="W117" s="21"/>
      <c r="X117" s="21"/>
    </row>
    <row r="118" spans="1:24" ht="12.75">
      <c r="A118" s="21"/>
      <c r="B118" s="21"/>
      <c r="C118" s="21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1"/>
      <c r="S118" s="21"/>
      <c r="T118" s="21"/>
      <c r="U118" s="21"/>
      <c r="V118" s="21"/>
      <c r="W118" s="21"/>
      <c r="X118" s="21"/>
    </row>
    <row r="119" spans="1:24" ht="12.75">
      <c r="A119" s="21"/>
      <c r="B119" s="21"/>
      <c r="C119" s="21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1"/>
      <c r="S119" s="21"/>
      <c r="T119" s="21"/>
      <c r="U119" s="21"/>
      <c r="V119" s="21"/>
      <c r="W119" s="21"/>
      <c r="X119" s="21"/>
    </row>
    <row r="120" spans="1:24" ht="12.75">
      <c r="A120" s="21"/>
      <c r="B120" s="21"/>
      <c r="C120" s="21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1"/>
      <c r="S120" s="21"/>
      <c r="T120" s="21"/>
      <c r="U120" s="21"/>
      <c r="V120" s="21"/>
      <c r="W120" s="21"/>
      <c r="X120" s="21"/>
    </row>
    <row r="121" spans="1:24" ht="12.75">
      <c r="A121" s="21"/>
      <c r="B121" s="21"/>
      <c r="C121" s="21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1"/>
      <c r="S121" s="21"/>
      <c r="T121" s="21"/>
      <c r="U121" s="21"/>
      <c r="V121" s="21"/>
      <c r="W121" s="21"/>
      <c r="X121" s="21"/>
    </row>
    <row r="122" spans="1:24" ht="12.75">
      <c r="A122" s="21"/>
      <c r="B122" s="21"/>
      <c r="C122" s="21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1"/>
      <c r="S122" s="21"/>
      <c r="T122" s="21"/>
      <c r="U122" s="21"/>
      <c r="V122" s="21"/>
      <c r="W122" s="21"/>
      <c r="X122" s="21"/>
    </row>
    <row r="123" spans="1:24" ht="12.75">
      <c r="A123" s="21"/>
      <c r="B123" s="21"/>
      <c r="C123" s="21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1"/>
      <c r="S123" s="21"/>
      <c r="T123" s="21"/>
      <c r="U123" s="21"/>
      <c r="V123" s="21"/>
      <c r="W123" s="21"/>
      <c r="X123" s="21"/>
    </row>
    <row r="124" spans="1:24" ht="12.75">
      <c r="A124" s="21"/>
      <c r="B124" s="21"/>
      <c r="C124" s="21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1"/>
      <c r="S124" s="21"/>
      <c r="T124" s="21"/>
      <c r="U124" s="21"/>
      <c r="V124" s="21"/>
      <c r="W124" s="21"/>
      <c r="X124" s="21"/>
    </row>
    <row r="125" spans="1:24" ht="12.75">
      <c r="A125" s="21"/>
      <c r="B125" s="21"/>
      <c r="C125" s="21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1"/>
      <c r="S125" s="21"/>
      <c r="T125" s="21"/>
      <c r="U125" s="21"/>
      <c r="V125" s="21"/>
      <c r="W125" s="21"/>
      <c r="X125" s="21"/>
    </row>
    <row r="126" spans="1:24" ht="12.75">
      <c r="A126" s="21"/>
      <c r="B126" s="21"/>
      <c r="C126" s="21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1"/>
      <c r="S126" s="21"/>
      <c r="T126" s="21"/>
      <c r="U126" s="21"/>
      <c r="V126" s="21"/>
      <c r="W126" s="21"/>
      <c r="X126" s="21"/>
    </row>
    <row r="127" spans="1:24" ht="12.75">
      <c r="A127" s="21"/>
      <c r="B127" s="21"/>
      <c r="C127" s="21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1"/>
      <c r="S127" s="21"/>
      <c r="T127" s="21"/>
      <c r="U127" s="21"/>
      <c r="V127" s="21"/>
      <c r="W127" s="21"/>
      <c r="X127" s="21"/>
    </row>
    <row r="128" spans="1:24" ht="12.75">
      <c r="A128" s="21"/>
      <c r="B128" s="21"/>
      <c r="C128" s="21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1"/>
      <c r="S128" s="21"/>
      <c r="T128" s="21"/>
      <c r="U128" s="21"/>
      <c r="V128" s="21"/>
      <c r="W128" s="21"/>
      <c r="X128" s="21"/>
    </row>
    <row r="129" spans="1:24" ht="12.75">
      <c r="A129" s="21"/>
      <c r="B129" s="21"/>
      <c r="C129" s="21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1"/>
      <c r="S129" s="21"/>
      <c r="T129" s="21"/>
      <c r="U129" s="21"/>
      <c r="V129" s="21"/>
      <c r="W129" s="21"/>
      <c r="X129" s="21"/>
    </row>
  </sheetData>
  <sheetProtection/>
  <mergeCells count="11">
    <mergeCell ref="N3:Q3"/>
    <mergeCell ref="R3:S3"/>
    <mergeCell ref="V3:W3"/>
    <mergeCell ref="B1:X1"/>
    <mergeCell ref="B2:D4"/>
    <mergeCell ref="E2:E4"/>
    <mergeCell ref="F2:Q2"/>
    <mergeCell ref="R2:W2"/>
    <mergeCell ref="X2:X4"/>
    <mergeCell ref="F3:I3"/>
    <mergeCell ref="J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уланова_а</dc:creator>
  <cp:keywords/>
  <dc:description/>
  <cp:lastModifiedBy>Пользователь Windows</cp:lastModifiedBy>
  <dcterms:created xsi:type="dcterms:W3CDTF">2012-06-06T01:23:15Z</dcterms:created>
  <dcterms:modified xsi:type="dcterms:W3CDTF">2013-11-25T06:30:59Z</dcterms:modified>
  <cp:category/>
  <cp:version/>
  <cp:contentType/>
  <cp:contentStatus/>
</cp:coreProperties>
</file>