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<sst xmlns="http://schemas.openxmlformats.org/spreadsheetml/2006/main" count="32" uniqueCount="29">
  <si>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</si>
  <si>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</si>
  <si>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</si>
  <si>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</si>
  <si>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</si>
  <si>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</si>
  <si>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</si>
  <si>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</si>
  <si>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</si>
  <si>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</si>
  <si>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</si>
  <si>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</si>
  <si>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</si>
  <si>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</si>
  <si>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</si>
  <si>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</si>
  <si>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</si>
  <si>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</si>
  <si>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</si>
  <si>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</si>
  <si>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</si>
  <si>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</si>
  <si>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</si>
  <si>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</si>
  <si>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2016 год, всего</t>
  </si>
  <si>
    <t xml:space="preserve">Приложение 13    №    к     Решению </t>
  </si>
  <si>
    <t>Распределение бюджетам городских и сельских поселений Карымского района дотаций на выравнивание бюджетной обеспеченности на плановый период 2016 и 2017 годов</t>
  </si>
  <si>
    <t>№_____ от "____"_________ 2014 г.</t>
  </si>
  <si>
    <t>2017 год, 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</si>
</sst>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16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0"/>
    </font>
    <font>
      <b/>
      <sz val="12"/>
      <name val="Arial Cyr"/>
      <family val="0"/>
    </font>
    <font>
      <sz val="14"/>
      <name val="Times New Roman Cyr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175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175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164" fontId="14" fillId="0" borderId="1" xfId="0" applyNumberFormat="1" applyFont="1" applyBorder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75" fontId="14" fillId="0" borderId="1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5" fillId="0" borderId="1" xfId="15" applyNumberFormat="1" applyFont="1" applyFill="1" applyBorder="1" applyAlignment="1">
      <alignment horizontal="right" vertical="center" wrapText="1"/>
      <protection/>
    </xf>
    <xf numFmtId="164" fontId="9" fillId="0" borderId="1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9">
    <cellStyle name="Normal" xfId="0"/>
    <cellStyle name="Normal_own-reg-rev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workbookViewId="0" topLeftCell="A7">
      <selection activeCell="E27" sqref="E27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4.625" style="2" customWidth="1"/>
    <col min="5" max="5" width="15.1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4.625" style="0" customWidth="1"/>
    <col min="11" max="11" width="16.25390625" style="0" customWidth="1"/>
  </cols>
  <sheetData>
    <row r="1" spans="1:12" ht="19.5" customHeight="1">
      <c r="A1" s="5"/>
      <c r="B1" s="6"/>
      <c r="I1" s="32" t="s">
        <v>25</v>
      </c>
      <c r="J1" s="32"/>
      <c r="K1" s="32"/>
      <c r="L1" s="32"/>
    </row>
    <row r="2" spans="1:12" ht="19.5" customHeight="1">
      <c r="A2" s="5"/>
      <c r="B2" s="6"/>
      <c r="I2" s="32" t="s">
        <v>23</v>
      </c>
      <c r="J2" s="32"/>
      <c r="K2" s="32"/>
      <c r="L2" s="32"/>
    </row>
    <row r="3" spans="1:12" ht="17.25" customHeight="1">
      <c r="A3" s="5"/>
      <c r="B3" s="6"/>
      <c r="I3" s="32" t="s">
        <v>27</v>
      </c>
      <c r="J3" s="32"/>
      <c r="K3" s="32"/>
      <c r="L3" s="32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56.25" customHeight="1">
      <c r="A6" s="35" t="s">
        <v>26</v>
      </c>
      <c r="B6" s="36"/>
      <c r="C6" s="36"/>
      <c r="D6" s="36"/>
      <c r="E6" s="36"/>
      <c r="F6" s="37"/>
      <c r="G6" s="37"/>
      <c r="H6" s="37"/>
      <c r="I6" s="37"/>
      <c r="J6" s="37"/>
      <c r="K6" s="37"/>
    </row>
    <row r="7" spans="1:5" ht="20.25" customHeight="1">
      <c r="A7" s="7"/>
      <c r="B7" s="8"/>
      <c r="C7" s="8"/>
      <c r="D7" s="8"/>
      <c r="E7" s="8"/>
    </row>
    <row r="8" spans="1:11" ht="19.5" customHeight="1">
      <c r="A8" s="9"/>
      <c r="B8" s="9"/>
      <c r="C8" s="9"/>
      <c r="D8" s="9"/>
      <c r="E8" s="10"/>
      <c r="J8" s="38" t="s">
        <v>6</v>
      </c>
      <c r="K8" s="38"/>
    </row>
    <row r="9" spans="1:11" ht="18">
      <c r="A9" s="43" t="s">
        <v>0</v>
      </c>
      <c r="B9" s="41" t="s">
        <v>1</v>
      </c>
      <c r="C9" s="39" t="s">
        <v>24</v>
      </c>
      <c r="D9" s="41" t="s">
        <v>5</v>
      </c>
      <c r="E9" s="42"/>
      <c r="I9" s="39" t="s">
        <v>28</v>
      </c>
      <c r="J9" s="41" t="s">
        <v>5</v>
      </c>
      <c r="K9" s="42"/>
    </row>
    <row r="10" spans="1:11" ht="18">
      <c r="A10" s="43"/>
      <c r="B10" s="41"/>
      <c r="C10" s="40"/>
      <c r="D10" s="11" t="s">
        <v>3</v>
      </c>
      <c r="E10" s="11" t="s">
        <v>4</v>
      </c>
      <c r="I10" s="40"/>
      <c r="J10" s="11" t="s">
        <v>3</v>
      </c>
      <c r="K10" s="11" t="s">
        <v>4</v>
      </c>
    </row>
    <row r="11" spans="1:11" ht="18.75">
      <c r="A11" s="13">
        <v>1</v>
      </c>
      <c r="B11" s="18" t="s">
        <v>7</v>
      </c>
      <c r="C11" s="20">
        <f>D11+E11</f>
        <v>1914</v>
      </c>
      <c r="D11" s="30">
        <v>1914</v>
      </c>
      <c r="E11" s="21"/>
      <c r="F11" s="22"/>
      <c r="G11" s="22"/>
      <c r="H11" s="22"/>
      <c r="I11" s="23">
        <f>C11</f>
        <v>1914</v>
      </c>
      <c r="J11" s="30">
        <v>1914</v>
      </c>
      <c r="K11" s="24"/>
    </row>
    <row r="12" spans="1:11" ht="18.75">
      <c r="A12" s="13">
        <v>2</v>
      </c>
      <c r="B12" s="18" t="s">
        <v>8</v>
      </c>
      <c r="C12" s="20">
        <f aca="true" t="shared" si="0" ref="C12:C23">D12+E12</f>
        <v>5933.2</v>
      </c>
      <c r="D12" s="30">
        <v>1050.8</v>
      </c>
      <c r="E12" s="31">
        <v>4882.4</v>
      </c>
      <c r="F12" s="22"/>
      <c r="G12" s="22"/>
      <c r="H12" s="22"/>
      <c r="I12" s="23">
        <f aca="true" t="shared" si="1" ref="I12:I24">C12</f>
        <v>5933.2</v>
      </c>
      <c r="J12" s="30">
        <v>1050.8</v>
      </c>
      <c r="K12" s="31">
        <v>4882.4</v>
      </c>
    </row>
    <row r="13" spans="1:11" ht="18.75">
      <c r="A13" s="13">
        <v>3</v>
      </c>
      <c r="B13" s="18" t="s">
        <v>9</v>
      </c>
      <c r="C13" s="20">
        <f t="shared" si="0"/>
        <v>5263.5</v>
      </c>
      <c r="D13" s="30">
        <v>460.9</v>
      </c>
      <c r="E13" s="31">
        <v>4802.6</v>
      </c>
      <c r="F13" s="22"/>
      <c r="G13" s="22"/>
      <c r="H13" s="22"/>
      <c r="I13" s="23">
        <f t="shared" si="1"/>
        <v>5263.5</v>
      </c>
      <c r="J13" s="30">
        <v>460.9</v>
      </c>
      <c r="K13" s="31">
        <v>4802.6</v>
      </c>
    </row>
    <row r="14" spans="1:11" ht="18.75">
      <c r="A14" s="13">
        <v>4</v>
      </c>
      <c r="B14" s="18" t="s">
        <v>10</v>
      </c>
      <c r="C14" s="20">
        <f t="shared" si="0"/>
        <v>2066.8</v>
      </c>
      <c r="D14" s="30">
        <v>505.3</v>
      </c>
      <c r="E14" s="31">
        <v>1561.5</v>
      </c>
      <c r="F14" s="22"/>
      <c r="G14" s="22"/>
      <c r="H14" s="22"/>
      <c r="I14" s="23">
        <f t="shared" si="1"/>
        <v>2066.8</v>
      </c>
      <c r="J14" s="30">
        <v>505.3</v>
      </c>
      <c r="K14" s="31">
        <v>1561.5</v>
      </c>
    </row>
    <row r="15" spans="1:11" ht="18">
      <c r="A15" s="13">
        <v>5</v>
      </c>
      <c r="B15" s="18" t="s">
        <v>11</v>
      </c>
      <c r="C15" s="20">
        <f t="shared" si="0"/>
        <v>394.1</v>
      </c>
      <c r="D15" s="31">
        <v>182.9</v>
      </c>
      <c r="E15" s="31">
        <v>211.2</v>
      </c>
      <c r="F15" s="22"/>
      <c r="G15" s="22"/>
      <c r="H15" s="22"/>
      <c r="I15" s="23">
        <f t="shared" si="1"/>
        <v>394.1</v>
      </c>
      <c r="J15" s="31">
        <v>182.9</v>
      </c>
      <c r="K15" s="31">
        <v>211.2</v>
      </c>
    </row>
    <row r="16" spans="1:11" ht="18">
      <c r="A16" s="13">
        <v>6</v>
      </c>
      <c r="B16" s="18" t="s">
        <v>12</v>
      </c>
      <c r="C16" s="20">
        <f t="shared" si="0"/>
        <v>588.8</v>
      </c>
      <c r="D16" s="31">
        <v>66.5</v>
      </c>
      <c r="E16" s="31">
        <v>522.3</v>
      </c>
      <c r="F16" s="22"/>
      <c r="G16" s="22"/>
      <c r="H16" s="22"/>
      <c r="I16" s="23">
        <f t="shared" si="1"/>
        <v>588.8</v>
      </c>
      <c r="J16" s="31">
        <v>66.5</v>
      </c>
      <c r="K16" s="31">
        <v>522.3</v>
      </c>
    </row>
    <row r="17" spans="1:11" ht="18">
      <c r="A17" s="13">
        <v>7</v>
      </c>
      <c r="B17" s="18" t="s">
        <v>13</v>
      </c>
      <c r="C17" s="20">
        <f t="shared" si="0"/>
        <v>555.6</v>
      </c>
      <c r="D17" s="31">
        <v>82.3</v>
      </c>
      <c r="E17" s="31">
        <v>473.3</v>
      </c>
      <c r="F17" s="22"/>
      <c r="G17" s="22"/>
      <c r="H17" s="22"/>
      <c r="I17" s="23">
        <f t="shared" si="1"/>
        <v>555.6</v>
      </c>
      <c r="J17" s="31">
        <v>82.3</v>
      </c>
      <c r="K17" s="31">
        <v>473.3</v>
      </c>
    </row>
    <row r="18" spans="1:11" ht="18">
      <c r="A18" s="13">
        <v>8</v>
      </c>
      <c r="B18" s="18" t="s">
        <v>14</v>
      </c>
      <c r="C18" s="20">
        <f t="shared" si="0"/>
        <v>1344.5</v>
      </c>
      <c r="D18" s="31">
        <v>163.6</v>
      </c>
      <c r="E18" s="31">
        <v>1180.9</v>
      </c>
      <c r="F18" s="22"/>
      <c r="G18" s="22"/>
      <c r="H18" s="22"/>
      <c r="I18" s="23">
        <f t="shared" si="1"/>
        <v>1344.5</v>
      </c>
      <c r="J18" s="31">
        <v>163.6</v>
      </c>
      <c r="K18" s="31">
        <v>1180.9</v>
      </c>
    </row>
    <row r="19" spans="1:11" ht="18">
      <c r="A19" s="13">
        <v>9</v>
      </c>
      <c r="B19" s="18" t="s">
        <v>15</v>
      </c>
      <c r="C19" s="20">
        <f t="shared" si="0"/>
        <v>760.9</v>
      </c>
      <c r="D19" s="31">
        <v>105.1</v>
      </c>
      <c r="E19" s="31">
        <v>655.8</v>
      </c>
      <c r="F19" s="22"/>
      <c r="G19" s="22"/>
      <c r="H19" s="22"/>
      <c r="I19" s="23">
        <f t="shared" si="1"/>
        <v>760.9</v>
      </c>
      <c r="J19" s="31">
        <v>105.1</v>
      </c>
      <c r="K19" s="31">
        <v>655.8</v>
      </c>
    </row>
    <row r="20" spans="1:11" ht="18">
      <c r="A20" s="13">
        <v>10</v>
      </c>
      <c r="B20" s="18" t="s">
        <v>16</v>
      </c>
      <c r="C20" s="20">
        <f t="shared" si="0"/>
        <v>944.0999999999999</v>
      </c>
      <c r="D20" s="31">
        <v>157.3</v>
      </c>
      <c r="E20" s="31">
        <v>786.8</v>
      </c>
      <c r="F20" s="22"/>
      <c r="G20" s="22"/>
      <c r="H20" s="22"/>
      <c r="I20" s="23">
        <f t="shared" si="1"/>
        <v>944.0999999999999</v>
      </c>
      <c r="J20" s="31">
        <v>157.3</v>
      </c>
      <c r="K20" s="31">
        <v>786.8</v>
      </c>
    </row>
    <row r="21" spans="1:11" ht="18">
      <c r="A21" s="13">
        <v>11</v>
      </c>
      <c r="B21" s="18" t="s">
        <v>17</v>
      </c>
      <c r="C21" s="20">
        <f t="shared" si="0"/>
        <v>1022.3</v>
      </c>
      <c r="D21" s="31">
        <v>186.4</v>
      </c>
      <c r="E21" s="31">
        <v>835.9</v>
      </c>
      <c r="F21" s="22"/>
      <c r="G21" s="22"/>
      <c r="H21" s="22"/>
      <c r="I21" s="23">
        <f t="shared" si="1"/>
        <v>1022.3</v>
      </c>
      <c r="J21" s="31">
        <v>186.4</v>
      </c>
      <c r="K21" s="31">
        <v>835.9</v>
      </c>
    </row>
    <row r="22" spans="1:11" ht="18">
      <c r="A22" s="13">
        <v>12</v>
      </c>
      <c r="B22" s="18" t="s">
        <v>18</v>
      </c>
      <c r="C22" s="20">
        <f t="shared" si="0"/>
        <v>882.5</v>
      </c>
      <c r="D22" s="31">
        <v>356.1</v>
      </c>
      <c r="E22" s="31">
        <v>526.4</v>
      </c>
      <c r="F22" s="22"/>
      <c r="G22" s="22"/>
      <c r="H22" s="22"/>
      <c r="I22" s="23">
        <f t="shared" si="1"/>
        <v>882.5</v>
      </c>
      <c r="J22" s="31">
        <v>356.1</v>
      </c>
      <c r="K22" s="31">
        <v>526.4</v>
      </c>
    </row>
    <row r="23" spans="1:11" ht="18">
      <c r="A23" s="13">
        <v>13</v>
      </c>
      <c r="B23" s="18" t="s">
        <v>19</v>
      </c>
      <c r="C23" s="20">
        <f t="shared" si="0"/>
        <v>176.8</v>
      </c>
      <c r="D23" s="31">
        <v>176.8</v>
      </c>
      <c r="E23" s="25"/>
      <c r="F23" s="22"/>
      <c r="G23" s="22"/>
      <c r="H23" s="22"/>
      <c r="I23" s="23">
        <f t="shared" si="1"/>
        <v>176.8</v>
      </c>
      <c r="J23" s="31">
        <v>176.8</v>
      </c>
      <c r="K23" s="24"/>
    </row>
    <row r="24" spans="1:11" ht="18">
      <c r="A24" s="14"/>
      <c r="B24" s="12" t="s">
        <v>2</v>
      </c>
      <c r="C24" s="26">
        <f>SUM(D24:E24)</f>
        <v>21847.1</v>
      </c>
      <c r="D24" s="26">
        <f>SUM(D11:D23)</f>
        <v>5408.000000000002</v>
      </c>
      <c r="E24" s="26">
        <f>SUM(E11:E23)</f>
        <v>16439.1</v>
      </c>
      <c r="F24" s="26">
        <f>SUM(F11:F23)</f>
        <v>0</v>
      </c>
      <c r="G24" s="26">
        <f>SUM(G11:G23)</f>
        <v>0</v>
      </c>
      <c r="H24" s="27">
        <f>SUM(H11:H23)</f>
        <v>0</v>
      </c>
      <c r="I24" s="28">
        <f t="shared" si="1"/>
        <v>21847.1</v>
      </c>
      <c r="J24" s="29">
        <f>D24</f>
        <v>5408.000000000002</v>
      </c>
      <c r="K24" s="29">
        <f>E24</f>
        <v>16439.1</v>
      </c>
    </row>
    <row r="25" spans="1:5" ht="18">
      <c r="A25" s="15"/>
      <c r="B25" s="16"/>
      <c r="C25" s="16"/>
      <c r="D25" s="16"/>
      <c r="E25" s="17"/>
    </row>
    <row r="26" spans="1:5" ht="18">
      <c r="A26" s="15"/>
      <c r="B26" s="16"/>
      <c r="C26" s="16"/>
      <c r="D26" s="16"/>
      <c r="E26" s="17"/>
    </row>
    <row r="27" spans="1:5" ht="18">
      <c r="A27" s="15"/>
      <c r="B27" s="16"/>
      <c r="C27" s="16"/>
      <c r="D27" s="16"/>
      <c r="E27" s="17"/>
    </row>
    <row r="28" spans="1:5" ht="18">
      <c r="A28" s="15"/>
      <c r="B28" s="16"/>
      <c r="C28" s="16"/>
      <c r="D28" s="16"/>
      <c r="E28" s="17"/>
    </row>
    <row r="29" spans="1:11" ht="54" customHeight="1">
      <c r="A29" s="33" t="s">
        <v>20</v>
      </c>
      <c r="B29" s="34"/>
      <c r="C29" s="34"/>
      <c r="D29" s="34"/>
      <c r="E29" s="34"/>
      <c r="F29" s="37"/>
      <c r="G29" s="37"/>
      <c r="H29" s="37"/>
      <c r="I29" s="37"/>
      <c r="J29" s="37"/>
      <c r="K29" s="37"/>
    </row>
    <row r="30" spans="1:5" ht="18">
      <c r="A30" s="15"/>
      <c r="B30" s="16"/>
      <c r="C30" s="15"/>
      <c r="D30" s="16"/>
      <c r="E30" s="17"/>
    </row>
    <row r="31" spans="1:5" ht="0.75" customHeight="1">
      <c r="A31" s="33" t="s">
        <v>21</v>
      </c>
      <c r="B31" s="34"/>
      <c r="C31" s="34"/>
      <c r="D31" s="34"/>
      <c r="E31" s="34"/>
    </row>
    <row r="32" spans="1:5" ht="18">
      <c r="A32" s="15"/>
      <c r="B32" s="16"/>
      <c r="C32" s="16"/>
      <c r="D32" s="16"/>
      <c r="E32" s="17"/>
    </row>
    <row r="33" spans="1:11" ht="39" customHeight="1">
      <c r="A33" s="33" t="s">
        <v>22</v>
      </c>
      <c r="B33" s="34"/>
      <c r="C33" s="34"/>
      <c r="D33" s="34"/>
      <c r="E33" s="34"/>
      <c r="F33" s="37"/>
      <c r="G33" s="37"/>
      <c r="H33" s="37"/>
      <c r="I33" s="37"/>
      <c r="J33" s="37"/>
      <c r="K33" s="37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  <row r="41" spans="1:5" ht="18">
      <c r="A41" s="15"/>
      <c r="B41" s="16"/>
      <c r="C41" s="16"/>
      <c r="D41" s="16"/>
      <c r="E41" s="17"/>
    </row>
  </sheetData>
  <mergeCells count="14">
    <mergeCell ref="A33:K33"/>
    <mergeCell ref="I9:I10"/>
    <mergeCell ref="J9:K9"/>
    <mergeCell ref="D9:E9"/>
    <mergeCell ref="C9:C10"/>
    <mergeCell ref="B9:B10"/>
    <mergeCell ref="A9:A10"/>
    <mergeCell ref="I1:L1"/>
    <mergeCell ref="I2:L2"/>
    <mergeCell ref="I3:L3"/>
    <mergeCell ref="A31:E31"/>
    <mergeCell ref="A6:K6"/>
    <mergeCell ref="J8:K8"/>
    <mergeCell ref="A29:K29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Почтарева</cp:lastModifiedBy>
  <cp:lastPrinted>2013-11-19T05:34:59Z</cp:lastPrinted>
  <dcterms:created xsi:type="dcterms:W3CDTF">2003-06-18T05:34:07Z</dcterms:created>
  <dcterms:modified xsi:type="dcterms:W3CDTF">2014-11-24T23:33:57Z</dcterms:modified>
  <cp:category/>
  <cp:version/>
  <cp:contentType/>
  <cp:contentStatus/>
</cp:coreProperties>
</file>