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0" yWindow="525" windowWidth="18855" windowHeight="11190"/>
  </bookViews>
  <sheets>
    <sheet name="Доходы" sheetId="2" r:id="rId1"/>
    <sheet name="Расходы" sheetId="3" r:id="rId2"/>
    <sheet name="Источники" sheetId="4" r:id="rId3"/>
  </sheets>
  <calcPr calcId="125725"/>
</workbook>
</file>

<file path=xl/calcChain.xml><?xml version="1.0" encoding="utf-8"?>
<calcChain xmlns="http://schemas.openxmlformats.org/spreadsheetml/2006/main">
  <c r="F10" i="3"/>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8"/>
  <c r="F16" i="2"/>
  <c r="F20"/>
  <c r="F24"/>
  <c r="F26"/>
  <c r="F27"/>
  <c r="F28"/>
  <c r="F29"/>
  <c r="F30"/>
  <c r="F31"/>
  <c r="F32"/>
  <c r="F33"/>
  <c r="F34"/>
  <c r="F40"/>
  <c r="F45"/>
  <c r="F46"/>
  <c r="F50"/>
  <c r="F51"/>
  <c r="F53"/>
  <c r="F54"/>
  <c r="F55"/>
  <c r="F57"/>
  <c r="F59"/>
  <c r="F60"/>
  <c r="F61"/>
  <c r="F63"/>
  <c r="F64"/>
  <c r="F65"/>
  <c r="F66"/>
  <c r="F67"/>
  <c r="F69"/>
  <c r="F70"/>
  <c r="F71"/>
  <c r="F72"/>
  <c r="F73"/>
  <c r="F74"/>
  <c r="F75"/>
  <c r="F76"/>
  <c r="F77"/>
  <c r="F78"/>
  <c r="F79"/>
  <c r="F81"/>
  <c r="F83"/>
  <c r="F85"/>
  <c r="F87"/>
  <c r="F88"/>
  <c r="F89"/>
  <c r="F90"/>
  <c r="F91"/>
  <c r="F92"/>
  <c r="F93"/>
  <c r="F94"/>
  <c r="F95"/>
  <c r="F96"/>
  <c r="F97"/>
  <c r="F98"/>
  <c r="F99"/>
  <c r="F100"/>
  <c r="F101"/>
  <c r="F102"/>
  <c r="F104"/>
  <c r="F105"/>
  <c r="F106"/>
  <c r="F108"/>
  <c r="F109"/>
  <c r="F110"/>
  <c r="F111"/>
  <c r="F113"/>
  <c r="F115"/>
  <c r="F116"/>
  <c r="F117"/>
  <c r="F118"/>
  <c r="F119"/>
  <c r="F120"/>
  <c r="F121"/>
  <c r="F123"/>
  <c r="F124"/>
  <c r="F125"/>
  <c r="F126"/>
  <c r="F127"/>
  <c r="F128"/>
  <c r="F129"/>
  <c r="F130"/>
  <c r="F131"/>
  <c r="F132"/>
  <c r="F133"/>
  <c r="F134"/>
  <c r="F135"/>
  <c r="F136"/>
  <c r="F137"/>
  <c r="F138"/>
  <c r="F139"/>
  <c r="F140"/>
  <c r="F141"/>
  <c r="F142"/>
  <c r="F143"/>
  <c r="F144"/>
  <c r="F145"/>
  <c r="F146"/>
  <c r="F147"/>
  <c r="F148"/>
  <c r="F149"/>
  <c r="F9"/>
  <c r="F10"/>
  <c r="F11"/>
  <c r="F12"/>
  <c r="F7"/>
</calcChain>
</file>

<file path=xl/sharedStrings.xml><?xml version="1.0" encoding="utf-8"?>
<sst xmlns="http://schemas.openxmlformats.org/spreadsheetml/2006/main" count="1535" uniqueCount="725">
  <si>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</si>
  <si>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</si>
  <si>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</si>
  <si>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</si>
  <si>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</si>
  <si>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4</t>
  </si>
  <si>
    <t>5</t>
  </si>
  <si>
    <t>6</t>
  </si>
  <si>
    <t>Доходы бюджета - всего</t>
  </si>
  <si>
    <t>010</t>
  </si>
  <si>
    <t>x</t>
  </si>
  <si>
    <t>в том числе:</t>
  </si>
  <si>
    <t xml:space="preserve">  НАЛОГОВЫЕ И НЕНАЛОГОВЫЕ ДОХОДЫ</t>
  </si>
  <si>
    <t>00010000000000000000</t>
  </si>
  <si>
    <t xml:space="preserve">  НАЛОГИ НА ПРИБЫЛЬ, ДОХОДЫ</t>
  </si>
  <si>
    <t>00010100000000000000</t>
  </si>
  <si>
    <t xml:space="preserve">  Налог на доходы физических лиц</t>
  </si>
  <si>
    <t>00010102000010000110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</si>
  <si>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</si>
  <si>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00010102010010000110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</si>
  <si>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</si>
  <si>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00010102010011000110</t>
  </si>
  <si>
    <t>00010102010012000110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</si>
  <si>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</si>
  <si>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00010102010012100110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</si>
  <si>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</si>
  <si>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00010102020010000110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</si>
  <si>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</si>
  <si>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00010102020011000110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</si>
  <si>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</si>
  <si>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00010102020012100110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</si>
  <si>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</si>
  <si>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00010102020013000110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</si>
  <si>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</si>
  <si>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00010102030010000110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</si>
  <si>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</si>
  <si>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00010102030011000110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</si>
  <si>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</si>
  <si>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00010102030012100110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</si>
  <si>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</si>
  <si>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00010102030013000110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</si>
  <si>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</si>
  <si>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00010102040010000110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</si>
  <si>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</si>
  <si>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00010102040011000110</t>
  </si>
  <si>
    <t xml:space="preserve">  НАЛОГИ НА ТОВАРЫ (РАБОТЫ, УСЛУГИ), РЕАЛИЗУЕМЫЕ НА ТЕРРИТОРИИ РОССИЙСКОЙ ФЕДЕРАЦИИ</t>
  </si>
  <si>
    <t>00010300000000000000</t>
  </si>
  <si>
    <t xml:space="preserve">  Акцизы по подакцизным товарам (продукции), производимым на территории Российской Федерации</t>
  </si>
  <si>
    <t>00010302000010000110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</si>
  <si>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</si>
  <si>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00010302230010000110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</si>
  <si>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</si>
  <si>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00010302240010000110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</si>
  <si>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</si>
  <si>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00010302250010000110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</si>
  <si>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</si>
  <si>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00010302260010000110</t>
  </si>
  <si>
    <t xml:space="preserve">  НАЛОГИ НА СОВОКУПНЫЙ ДОХОД</t>
  </si>
  <si>
    <t>00010500000000000000</t>
  </si>
  <si>
    <t xml:space="preserve">  Единый налог на вмененный доход для отдельных видов деятельности</t>
  </si>
  <si>
    <t>00010502000020000110</t>
  </si>
  <si>
    <t>00010502010020000110</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</si>
  <si>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</si>
  <si>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00010502010021000110</t>
  </si>
  <si>
    <t xml:space="preserve">  </t>
  </si>
  <si>
    <t>00010502010022000110</t>
  </si>
  <si>
    <t xml:space="preserve">  Единый налог на вмененный доход для отдельных видов деятельности (пени по соответствующему платежу)</t>
  </si>
  <si>
    <t>00010502010022100110</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</si>
  <si>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</si>
  <si>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00010502010023000110</t>
  </si>
  <si>
    <t xml:space="preserve">  Единый налог на вмененный доход для отдельных видов деятельности (прочие поступления)</t>
  </si>
  <si>
    <t>00010502010024000110</t>
  </si>
  <si>
    <t xml:space="preserve">  Единый налог на вмененный доход для отдельных видов деятельности (за налоговые периоды, истекшие до 1 января 2011 года)</t>
  </si>
  <si>
    <t>00010502020020000110</t>
  </si>
  <si>
    <t xml:space="preserve">  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</si>
  <si>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00010502020021000110</t>
  </si>
  <si>
    <t>00010502020022000110</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</si>
  <si>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</si>
  <si>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00010502020022100110</t>
  </si>
  <si>
    <t xml:space="preserve">  Единый налог на вмененный доход для отдельных видов деятельности (за налоговые периоды, истекшие до 1 января 2011 года) (прочие поступления)</t>
  </si>
  <si>
    <t>00010502020024000110</t>
  </si>
  <si>
    <t xml:space="preserve">  Единый сельскохозяйственный налог</t>
  </si>
  <si>
    <t>00010503000010000110</t>
  </si>
  <si>
    <t>00010503010010000110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</si>
  <si>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</si>
  <si>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00010503010011000110</t>
  </si>
  <si>
    <t>00010503010012000110</t>
  </si>
  <si>
    <t xml:space="preserve">  Единый сельскохозяйственный налог (пени по соответствующему платежу)</t>
  </si>
  <si>
    <t>00010503010012100110</t>
  </si>
  <si>
    <t xml:space="preserve">  Налог, взимаемый в связи с применением патентной системы налогообложения</t>
  </si>
  <si>
    <t>00010504000020000110</t>
  </si>
  <si>
    <t xml:space="preserve">  Налог, взимаемый в связи с применением патентной системы налогообложения, зачисляемый в бюджеты муниципальных районов</t>
  </si>
  <si>
    <t>00010504020020000110</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</si>
  <si>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</si>
  <si>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00010504020021000110</t>
  </si>
  <si>
    <t xml:space="preserve">  НАЛОГИ, СБОРЫ И РЕГУЛЯРНЫЕ ПЛАТЕЖИ ЗА ПОЛЬЗОВАНИЕ ПРИРОДНЫМИ РЕСУРСАМИ</t>
  </si>
  <si>
    <t>00010700000000000000</t>
  </si>
  <si>
    <t xml:space="preserve">  Налог на добычу полезных ископаемых</t>
  </si>
  <si>
    <t>00010701000010000110</t>
  </si>
  <si>
    <t xml:space="preserve">  Налог на добычу общераспространенных полезных ископаемых</t>
  </si>
  <si>
    <t>00010701020010000110</t>
  </si>
  <si>
    <t xml:space="preserve">  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</si>
  <si>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00010701020011000110</t>
  </si>
  <si>
    <t xml:space="preserve">  Налог на добычу прочих полезных ископаемых (за исключением полезных ископаемых в виде природных алмазов)</t>
  </si>
  <si>
    <t>00010701030010000110</t>
  </si>
  <si>
    <t xml:space="preserve">  Налог на добычу прочих полезных ископаемых (за исключением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</si>
  <si>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00010701030011000110</t>
  </si>
  <si>
    <t xml:space="preserve">  ГОСУДАРСТВЕННАЯ ПОШЛИНА</t>
  </si>
  <si>
    <t>00010800000000000000</t>
  </si>
  <si>
    <t xml:space="preserve">  Государственная пошлина по делам, рассматриваемым в судах общей юрисдикции, мировыми судьями</t>
  </si>
  <si>
    <t>00010803000010000110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</si>
  <si>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</si>
  <si>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00010803010010000110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</si>
  <si>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</si>
  <si>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00010803010011000110</t>
  </si>
  <si>
    <t xml:space="preserve">  Государственная пошлина за государственную регистрацию, а также за совершение прочих юридически значимых действий</t>
  </si>
  <si>
    <t>00010807000010000110</t>
  </si>
  <si>
    <t xml:space="preserve">  Государственная пошлина за выдачу разрешения на установку рекламной конструкции</t>
  </si>
  <si>
    <t>00010807150010000110</t>
  </si>
  <si>
    <t xml:space="preserve">  ЗАДОЛЖЕННОСТЬ И ПЕРЕРАСЧЕТЫ ПО ОТМЕНЕННЫМ НАЛОГАМ, СБОРАМ И ИНЫМ ОБЯЗАТЕЛЬНЫМ ПЛАТЕЖАМ</t>
  </si>
  <si>
    <t>00010900000000000000</t>
  </si>
  <si>
    <t xml:space="preserve">  Прочие налоги и сборы (по отмененным налогам и сборам субъектов Российской Федерации)</t>
  </si>
  <si>
    <t>00010906000020000110</t>
  </si>
  <si>
    <t xml:space="preserve">  Налог с продаж</t>
  </si>
  <si>
    <t>00010906010020000110</t>
  </si>
  <si>
    <t xml:space="preserve">  Налог с продаж (пени по соответствующему платежу)</t>
  </si>
  <si>
    <t>00010906010022100110</t>
  </si>
  <si>
    <t xml:space="preserve">  ДОХОДЫ ОТ ИСПОЛЬЗОВАНИЯ ИМУЩЕСТВА, НАХОДЯЩЕГОСЯ В ГОСУДАРСТВЕННОЙ И МУНИЦИПАЛЬНОЙ СОБСТВЕННОСТИ</t>
  </si>
  <si>
    <t>00011100000000000000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</si>
  <si>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</si>
  <si>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00011105000000000120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</si>
  <si>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</si>
  <si>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00011105010000000120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</si>
  <si>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</si>
  <si>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00011105013100000120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</si>
  <si>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</si>
  <si>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00011105013130000120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</si>
  <si>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</si>
  <si>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00011109000000000120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</si>
  <si>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</si>
  <si>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00011109040000000120</t>
  </si>
  <si>
    <t xml:space="preserve">  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</si>
  <si>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00011109045050000120</t>
  </si>
  <si>
    <t xml:space="preserve">  ПЛАТЕЖИ ПРИ ПОЛЬЗОВАНИИ ПРИРОДНЫМИ РЕСУРСАМИ</t>
  </si>
  <si>
    <t>00011200000000000000</t>
  </si>
  <si>
    <t xml:space="preserve">  Плата за негативное воздействие на окружающую среду</t>
  </si>
  <si>
    <t>00011201000010000120</t>
  </si>
  <si>
    <t xml:space="preserve">  Плата за выбросы загрязняющих веществ в атмосферный воздух стационарными объектами</t>
  </si>
  <si>
    <t>00011201010010000120</t>
  </si>
  <si>
    <t xml:space="preserve">  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</si>
  <si>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00011201010016000120</t>
  </si>
  <si>
    <t xml:space="preserve">  Плата за выбросы загрязняющих веществ в атмосферный воздух передвижными объектами</t>
  </si>
  <si>
    <t>00011201020010000120</t>
  </si>
  <si>
    <t xml:space="preserve">  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</si>
  <si>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00011201020016000120</t>
  </si>
  <si>
    <t xml:space="preserve">  Плата за сбросы загрязняющих веществ в водные объекты</t>
  </si>
  <si>
    <t>00011201030010000120</t>
  </si>
  <si>
    <t xml:space="preserve">  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</si>
  <si>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00011201030016000120</t>
  </si>
  <si>
    <t xml:space="preserve">  Плата за размещение отходов производства и потребления</t>
  </si>
  <si>
    <t>00011201040010000120</t>
  </si>
  <si>
    <t xml:space="preserve">  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</si>
  <si>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00011201040016000120</t>
  </si>
  <si>
    <t xml:space="preserve">  ДОХОДЫ ОТ ОКАЗАНИЯ ПЛАТНЫХ УСЛУГ (РАБОТ) И КОМПЕНСАЦИИ ЗАТРАТ ГОСУДАРСТВА</t>
  </si>
  <si>
    <t>00011300000000000000</t>
  </si>
  <si>
    <t xml:space="preserve">  Доходы от оказания платных услуг (работ)</t>
  </si>
  <si>
    <t>00011301000000000130</t>
  </si>
  <si>
    <t xml:space="preserve">  Прочие доходы от оказания платных услуг (работ)</t>
  </si>
  <si>
    <t>00011301990000000130</t>
  </si>
  <si>
    <t xml:space="preserve">  Прочие доходы от оказания платных услуг (работ) получателями средств бюджетов муниципальных районов</t>
  </si>
  <si>
    <t>00011301995050000130</t>
  </si>
  <si>
    <t xml:space="preserve">  ДОХОДЫ ОТ ПРОДАЖИ МАТЕРИАЛЬНЫХ И НЕМАТЕРИАЛЬНЫХ АКТИВОВ</t>
  </si>
  <si>
    <t>00011400000000000000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</si>
  <si>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</si>
  <si>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00011402000000000000</t>
  </si>
  <si>
    <t xml:space="preserve">  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</si>
  <si>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00011402050050000410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</si>
  <si>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</si>
  <si>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00011402053050000410</t>
  </si>
  <si>
    <t xml:space="preserve">  Доходы от продажи земельных участков, находящихся в государственной и муниципальной собственности</t>
  </si>
  <si>
    <t>00011406000000000430</t>
  </si>
  <si>
    <t xml:space="preserve">  Доходы от продажи земельных участков, государственная собственность на которые не разграничена</t>
  </si>
  <si>
    <t>00011406010000000430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</si>
  <si>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</si>
  <si>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00011406013100000430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</si>
  <si>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</si>
  <si>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00011406013130000430</t>
  </si>
  <si>
    <t xml:space="preserve">  ШТРАФЫ, САНКЦИИ, ВОЗМЕЩЕНИЕ УЩЕРБА</t>
  </si>
  <si>
    <t>00011600000000000000</t>
  </si>
  <si>
    <t xml:space="preserve">  Денежные взыскания (штрафы) за нарушение законодательства о налогах и сборах</t>
  </si>
  <si>
    <t>00011603000000000140</t>
  </si>
  <si>
    <t xml:space="preserve">  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</si>
  <si>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00011603010010000140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</si>
  <si>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</si>
  <si>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00011603030010000140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</si>
  <si>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</si>
  <si>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00011603030016000140</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</si>
  <si>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</si>
  <si>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00011606000010000140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</si>
  <si>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</si>
  <si>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00011608000010000140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</si>
  <si>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</si>
  <si>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00011608010010000140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</si>
  <si>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</si>
  <si>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00011608010016000140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</si>
  <si>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</si>
  <si>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00011625000000000140</t>
  </si>
  <si>
    <t xml:space="preserve">  Денежные взыскания (штрафы) за нарушение законодательства Российской Федерации о недрах</t>
  </si>
  <si>
    <t>00011625010010000140</t>
  </si>
  <si>
    <t xml:space="preserve">  Денежные взыскания (штрафы) за нарушение законодательства Российской Федерации об охране и использовании животного мира</t>
  </si>
  <si>
    <t>00011625030010000140</t>
  </si>
  <si>
    <t xml:space="preserve">  Денежные взыскания (штрафы) за нарушение земельного законодательства</t>
  </si>
  <si>
    <t>00011625060010000140</t>
  </si>
  <si>
    <t xml:space="preserve">  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</si>
  <si>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00011625060016000140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</si>
  <si>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</si>
  <si>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00011628000010000140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</si>
  <si>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</si>
  <si>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00011628000016000140</t>
  </si>
  <si>
    <t xml:space="preserve">  Денежные взыскания (штрафы) за правонарушения в области дорожного движения</t>
  </si>
  <si>
    <t>00011630000010000140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</si>
  <si>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t>
  </si>
  <si>
    <t>00011630010010000140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</si>
  <si>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</si>
  <si>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00011630014010000140</t>
  </si>
  <si>
    <t xml:space="preserve">  Прочие денежные взыскания (штрафы) за правонарушения в области дорожного движения</t>
  </si>
  <si>
    <t>00011630030010000140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</si>
  <si>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</si>
  <si>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00011633000000000140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</si>
  <si>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</si>
  <si>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00011633050050000140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</si>
  <si>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</si>
  <si>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00011643000010000140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</si>
  <si>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</si>
  <si>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00011643000016000140</t>
  </si>
  <si>
    <t xml:space="preserve">  Прочие поступления от денежных взысканий (штрафов) и иных сумм в возмещение ущерба</t>
  </si>
  <si>
    <t>00011690000000000140</t>
  </si>
  <si>
    <t xml:space="preserve">  Прочие поступления от денежных взысканий (штрафов) и иных сумм в возмещение ущерба, зачисляемые в бюджеты муниципальных районов</t>
  </si>
  <si>
    <t>00011690050050000140</t>
  </si>
  <si>
    <t xml:space="preserve">  БЕЗВОЗМЕЗДНЫЕ ПОСТУПЛЕНИЯ</t>
  </si>
  <si>
    <t>00020000000000000000</t>
  </si>
  <si>
    <t xml:space="preserve">  БЕЗВОЗМЕЗДНЫЕ ПОСТУПЛЕНИЯ ОТ ДРУГИХ БЮДЖЕТОВ БЮДЖЕТНОЙ СИСТЕМЫ РОССИЙСКОЙ ФЕДЕРАЦИИ</t>
  </si>
  <si>
    <t>00020200000000000000</t>
  </si>
  <si>
    <t xml:space="preserve">  Дотации бюджетам бюджетной системы Российской Федерации</t>
  </si>
  <si>
    <t>00020201000000000151</t>
  </si>
  <si>
    <t xml:space="preserve">  Дотации на выравнивание бюджетной обеспеченности</t>
  </si>
  <si>
    <t>00020201001000000151</t>
  </si>
  <si>
    <t xml:space="preserve">  Дотации бюджетам муниципальных районов на выравнивание  бюджетной обеспеченности</t>
  </si>
  <si>
    <t>00020201001050000151</t>
  </si>
  <si>
    <t xml:space="preserve">  Субсидии бюджетам бюджетной системы Российской Федерации (межбюджетные субсидии)</t>
  </si>
  <si>
    <t>00020202000000000151</t>
  </si>
  <si>
    <t xml:space="preserve">  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</si>
  <si>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00020202089000000151</t>
  </si>
  <si>
    <t xml:space="preserve">  Субсидии бюджетам муниципальных районов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</si>
  <si>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00020202089050000151</t>
  </si>
  <si>
    <t xml:space="preserve">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</si>
  <si>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00020202089050004151</t>
  </si>
  <si>
    <t xml:space="preserve">  Прочие субсидии</t>
  </si>
  <si>
    <t>00020202999000000151</t>
  </si>
  <si>
    <t xml:space="preserve">  Прочие субсидии бюджетам муниципальных районов</t>
  </si>
  <si>
    <t>00020202999050000151</t>
  </si>
  <si>
    <t xml:space="preserve">  Субвенции бюджетам бюджетной системы Российской Федерации</t>
  </si>
  <si>
    <t>00020203000000000151</t>
  </si>
  <si>
    <t xml:space="preserve">  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</si>
  <si>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00020203007000000151</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</si>
  <si>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</si>
  <si>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00020203007050000151</t>
  </si>
  <si>
    <t xml:space="preserve">  Субвенции бюджетам на осуществление первичного воинского учета на территориях, где отсутствуют военные комиссариаты</t>
  </si>
  <si>
    <t>00020203015000000151</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</si>
  <si>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</si>
  <si>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00020203015050000151</t>
  </si>
  <si>
    <t xml:space="preserve">  Субвенции местным бюджетам на выполнение передаваемых полномочий субъектов Российской Федерации</t>
  </si>
  <si>
    <t>00020203024000000151</t>
  </si>
  <si>
    <t xml:space="preserve">  Субвенции бюджетам муниципальных районов на выполнение передаваемых полномочий субъектов Российской Федерации</t>
  </si>
  <si>
    <t>00020203024050000151</t>
  </si>
  <si>
    <t xml:space="preserve">  Субвенции бюджетам на проведение Всероссийской сельскохозяйственной переписи в 2016 году</t>
  </si>
  <si>
    <t>00020203121000000151</t>
  </si>
  <si>
    <t xml:space="preserve">  Субвенции бюджетам муниципальных районов на проведение Всероссийской сельскохозяйственной переписи в 2016 году</t>
  </si>
  <si>
    <t>00020203121050000151</t>
  </si>
  <si>
    <t xml:space="preserve">  Иные межбюджетные трансферты</t>
  </si>
  <si>
    <t>00020204000000000151</t>
  </si>
  <si>
    <t xml:space="preserve">  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</si>
  <si>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00020204025000000151</t>
  </si>
  <si>
    <t xml:space="preserve">  Межбюджетные трансферты, передаваемые бюджетам муниципальных районов на комплектование книжных фондов библиотек муниципальных образований</t>
  </si>
  <si>
    <t>00020204025050000151</t>
  </si>
  <si>
    <t xml:space="preserve">  ВОЗВРАТ ОСТАТКОВ СУБСИДИЙ, СУБВЕНЦИЙ И ИНЫХ МЕЖБЮДЖЕТНЫХ ТРАНСФЕРТОВ, ИМЕЮЩИХ ЦЕЛЕВОЕ НАЗНАЧЕНИЕ, ПРОШЛЫХ ЛЕТ</t>
  </si>
  <si>
    <t>00021900000000000000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</si>
  <si>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</si>
  <si>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00021905000050000151</t>
  </si>
  <si>
    <t>Код расхода по бюджетной классификации</t>
  </si>
  <si>
    <t>Расходы бюджета - всего</t>
  </si>
  <si>
    <t xml:space="preserve">  Глава муниципального образования</t>
  </si>
  <si>
    <t>200</t>
  </si>
  <si>
    <t>00001020000020300000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</si>
  <si>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</si>
  <si>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00001020000020300100</t>
  </si>
  <si>
    <t xml:space="preserve">  Расходы на выплаты персоналу государственных (муниципальных) органов</t>
  </si>
  <si>
    <t>00001020000020300120</t>
  </si>
  <si>
    <t>00001020000020300121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</si>
  <si>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</si>
  <si>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00001020000020300129</t>
  </si>
  <si>
    <t xml:space="preserve">  Центральный аппарат</t>
  </si>
  <si>
    <t>00001030000020400000</t>
  </si>
  <si>
    <t>00001030000020400100</t>
  </si>
  <si>
    <t>00001030000020400120</t>
  </si>
  <si>
    <t>00001030000020400121</t>
  </si>
  <si>
    <t>00001030000020400129</t>
  </si>
  <si>
    <t xml:space="preserve">  Закупка товаров, работ и услуг для обеспечения государственных (муниципальных) нужд</t>
  </si>
  <si>
    <t>00001030000020400200</t>
  </si>
  <si>
    <t>00001030000020400240</t>
  </si>
  <si>
    <t>00001030000020400242</t>
  </si>
  <si>
    <t>00001030000020400800</t>
  </si>
  <si>
    <t>00001030000020400850</t>
  </si>
  <si>
    <t>00001030000020400851</t>
  </si>
  <si>
    <t>00001030000020400852</t>
  </si>
  <si>
    <t>00001040000020400000</t>
  </si>
  <si>
    <t>00001040000020400100</t>
  </si>
  <si>
    <t>00001040000020400120</t>
  </si>
  <si>
    <t>00001040000020400121</t>
  </si>
  <si>
    <t>00001040000020400129</t>
  </si>
  <si>
    <t>00001040000020400200</t>
  </si>
  <si>
    <t>00001040000020400240</t>
  </si>
  <si>
    <t>00001040000020400242</t>
  </si>
  <si>
    <t>00001040000020400800</t>
  </si>
  <si>
    <t>00001040000020400850</t>
  </si>
  <si>
    <t>00001040000020400851</t>
  </si>
  <si>
    <t>00001040000020400852</t>
  </si>
  <si>
    <t xml:space="preserve">  Уплата иных платежей</t>
  </si>
  <si>
    <t>00001040000020400853</t>
  </si>
  <si>
    <t xml:space="preserve">  Руководитель муниципального образования</t>
  </si>
  <si>
    <t>00001040000020800000</t>
  </si>
  <si>
    <t>00001040000020800100</t>
  </si>
  <si>
    <t>00001040000020800120</t>
  </si>
  <si>
    <t>00001040000020800121</t>
  </si>
  <si>
    <t>00001040000020800129</t>
  </si>
  <si>
    <t xml:space="preserve">  Осуществление государственных полномочий в сфере труда</t>
  </si>
  <si>
    <t>00001040370279206000</t>
  </si>
  <si>
    <t>00001040370279206100</t>
  </si>
  <si>
    <t>00001040370279206120</t>
  </si>
  <si>
    <t>00001040370279206121</t>
  </si>
  <si>
    <t>00001040370279206129</t>
  </si>
  <si>
    <t xml:space="preserve">  Осуществление государственного полномочия по созданию административных комиссий в Забайкальском крае</t>
  </si>
  <si>
    <t>00001048800079207000</t>
  </si>
  <si>
    <t>00001048800079207200</t>
  </si>
  <si>
    <t>00001048800079207240</t>
  </si>
  <si>
    <t>00001048800079207244</t>
  </si>
  <si>
    <t xml:space="preserve">  Осуществление государственного полномочия по созданию комиссий по делам несовершеннолетних и защите их прав и организации деятельности таких комиссий</t>
  </si>
  <si>
    <t>00001048800079210000</t>
  </si>
  <si>
    <t>00001048800079210100</t>
  </si>
  <si>
    <t>00001048800079210120</t>
  </si>
  <si>
    <t>00001048800079210121</t>
  </si>
  <si>
    <t>00001048800079210129</t>
  </si>
  <si>
    <t xml:space="preserve">  Осуществление государственных полномочий по сбору информации от поселений, входящих в муниципальный район, необходимой для ведения регистра муниципальных нормативных правовых актов Забайкальского края</t>
  </si>
  <si>
    <t>00001048800079222000</t>
  </si>
  <si>
    <t>00001048800079222100</t>
  </si>
  <si>
    <t>00001048800079222120</t>
  </si>
  <si>
    <t>00001048800079222121</t>
  </si>
  <si>
    <t>00001048800079222129</t>
  </si>
  <si>
    <t>00001048800079222200</t>
  </si>
  <si>
    <t>00001048800079222240</t>
  </si>
  <si>
    <t>00001048800079222244</t>
  </si>
  <si>
    <t>00001060000020400000</t>
  </si>
  <si>
    <t>00001060000020400100</t>
  </si>
  <si>
    <t>00001060000020400120</t>
  </si>
  <si>
    <t>00001060000020400121</t>
  </si>
  <si>
    <t>00001060000020400129</t>
  </si>
  <si>
    <t>00001060000020400200</t>
  </si>
  <si>
    <t>00001060000020400240</t>
  </si>
  <si>
    <t>00001060000020400242</t>
  </si>
  <si>
    <t>00001060000020400800</t>
  </si>
  <si>
    <t>00001060000020400850</t>
  </si>
  <si>
    <t>00001060000020400851</t>
  </si>
  <si>
    <t>00001060000020400852</t>
  </si>
  <si>
    <t xml:space="preserve">  Финансовое обеспечение передаваемых государственных полномочий по расчету и предоставлению бюджетам поселений дотаций на выравнивание бюджетной обеспеченности</t>
  </si>
  <si>
    <t>00001060130279204000</t>
  </si>
  <si>
    <t>00001060130279204100</t>
  </si>
  <si>
    <t>00001060130279204120</t>
  </si>
  <si>
    <t>00001060130279204121</t>
  </si>
  <si>
    <t>00001060130279204129</t>
  </si>
  <si>
    <t xml:space="preserve">  Осуществление государственного полномочия по установлению отдельных нормативов формирования расходов органов местного самоуправления поселений</t>
  </si>
  <si>
    <t>00001060130279216000</t>
  </si>
  <si>
    <t>00001060130279216200</t>
  </si>
  <si>
    <t>00001060130279216240</t>
  </si>
  <si>
    <t>00001060130279216244</t>
  </si>
  <si>
    <t>00001110000007050000</t>
  </si>
  <si>
    <t>00001110000007050800</t>
  </si>
  <si>
    <t>00001110000007050870</t>
  </si>
  <si>
    <t>00001130000020400000</t>
  </si>
  <si>
    <t>00001130000020400100</t>
  </si>
  <si>
    <t>00001130000020400120</t>
  </si>
  <si>
    <t>00001130000020400121</t>
  </si>
  <si>
    <t>00001130000020400129</t>
  </si>
  <si>
    <t>00001130000020400200</t>
  </si>
  <si>
    <t>00001130000020400240</t>
  </si>
  <si>
    <t>00001130000020400242</t>
  </si>
  <si>
    <t>00001130000020400800</t>
  </si>
  <si>
    <t>00001130000020400850</t>
  </si>
  <si>
    <t>00001130000020400851</t>
  </si>
  <si>
    <t>00001130000090200000</t>
  </si>
  <si>
    <t>00001130000090200200</t>
  </si>
  <si>
    <t>00001130000090200240</t>
  </si>
  <si>
    <t>00001130000090200244</t>
  </si>
  <si>
    <t xml:space="preserve">  Обеспечение деятельности подведомственных учреждений</t>
  </si>
  <si>
    <t>00001130000092300000</t>
  </si>
  <si>
    <t>00001130000092300200</t>
  </si>
  <si>
    <t>00001130000092300240</t>
  </si>
  <si>
    <t>00001130000092300244</t>
  </si>
  <si>
    <t>00001130000092300800</t>
  </si>
  <si>
    <t>00001130000092300850</t>
  </si>
  <si>
    <t>00001130000092300853</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</si>
  <si>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</si>
  <si>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00001138800051200000</t>
  </si>
  <si>
    <t>00001138800051200200</t>
  </si>
  <si>
    <t>00001138800051200240</t>
  </si>
  <si>
    <t>00001138800051200244</t>
  </si>
  <si>
    <t xml:space="preserve">  Проведение Всероссийской сельскохозяйственной переписи в 2016 году</t>
  </si>
  <si>
    <t>00001138800053910000</t>
  </si>
  <si>
    <t>00001138800053910200</t>
  </si>
  <si>
    <t>00001138800053910240</t>
  </si>
  <si>
    <t>00001138800053910244</t>
  </si>
  <si>
    <t>00003090000007050000</t>
  </si>
  <si>
    <t>00003090000007050200</t>
  </si>
  <si>
    <t>00003090000007050240</t>
  </si>
  <si>
    <t>00003090000007050244</t>
  </si>
  <si>
    <t>00003090000024799000</t>
  </si>
  <si>
    <t>00003090000024799100</t>
  </si>
  <si>
    <t>00003090000024799110</t>
  </si>
  <si>
    <t>00003090000024799111</t>
  </si>
  <si>
    <t>00003090000024799119</t>
  </si>
  <si>
    <t>00003090000024799200</t>
  </si>
  <si>
    <t>00003090000024799240</t>
  </si>
  <si>
    <t>00003090000024799244</t>
  </si>
  <si>
    <t xml:space="preserve">  Муниципальная программа " Доступная среда для инвалидов Приаргунского района на 2016-2018годы"</t>
  </si>
  <si>
    <t>00003140000079513000</t>
  </si>
  <si>
    <t>00003140000079513200</t>
  </si>
  <si>
    <t>00003140000079513240</t>
  </si>
  <si>
    <t>00003140000079513244</t>
  </si>
  <si>
    <t xml:space="preserve">  Программа содействия занятости населения муниципального района "Приаргунский район" на 2016-2018 годы</t>
  </si>
  <si>
    <t>00003140000079514000</t>
  </si>
  <si>
    <t>00003140000079514200</t>
  </si>
  <si>
    <t>00003140000079514240</t>
  </si>
  <si>
    <t>00003140000079514244</t>
  </si>
  <si>
    <t xml:space="preserve">  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(кроме воздушного и железнодорожного)</t>
  </si>
  <si>
    <t>00004081310374505000</t>
  </si>
  <si>
    <t>00004081310374505800</t>
  </si>
  <si>
    <t>00004081310374505810</t>
  </si>
  <si>
    <t>00004120000079516000</t>
  </si>
  <si>
    <t>00004120000079516200</t>
  </si>
  <si>
    <t>00004120000079516240</t>
  </si>
  <si>
    <t>00004120000079516244</t>
  </si>
  <si>
    <t xml:space="preserve">  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(кроме воздушного и железнодорожного)</t>
  </si>
  <si>
    <t>00004121310379502000</t>
  </si>
  <si>
    <t>00004121310379502200</t>
  </si>
  <si>
    <t>00004121310379502240</t>
  </si>
  <si>
    <t>00004121310379502244</t>
  </si>
  <si>
    <t>00007010000042099000</t>
  </si>
  <si>
    <t xml:space="preserve">  Предоставление субсидий бюджетным, автономным учреждениям и иным некоммерческим организациям</t>
  </si>
  <si>
    <t>00007010000042099600</t>
  </si>
  <si>
    <t xml:space="preserve">  Субсидии бюджетным учреждениям</t>
  </si>
  <si>
    <t>00007010000042099610</t>
  </si>
  <si>
    <t>00007010000042099611</t>
  </si>
  <si>
    <t xml:space="preserve">  Муниципальная  программа "Развитие и укрепление системы отдыха и оздоровления детей в муниципальном районе "Приаргунский район" на 2012-2016 годы</t>
  </si>
  <si>
    <t>00007010000079512000</t>
  </si>
  <si>
    <t>00007010000079512600</t>
  </si>
  <si>
    <t>00007010000079512610</t>
  </si>
  <si>
    <t>00007010000079512612</t>
  </si>
  <si>
    <t xml:space="preserve">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t>
  </si>
  <si>
    <t>00007011410171201000</t>
  </si>
  <si>
    <t>00007011410171201600</t>
  </si>
  <si>
    <t>00007011410171201610</t>
  </si>
  <si>
    <t>00007011410171201611</t>
  </si>
  <si>
    <t>00007020000042199000</t>
  </si>
  <si>
    <t>00007020000042199100</t>
  </si>
  <si>
    <t>00007020000042199110</t>
  </si>
  <si>
    <t>00007020000042199111</t>
  </si>
  <si>
    <t>00007020000042199119</t>
  </si>
  <si>
    <t>00007020000042199200</t>
  </si>
  <si>
    <t>00007020000042199240</t>
  </si>
  <si>
    <t>00007020000042199242</t>
  </si>
  <si>
    <t>00007020000042199244</t>
  </si>
  <si>
    <t>00007020000042199600</t>
  </si>
  <si>
    <t>00007020000042199610</t>
  </si>
  <si>
    <t>00007020000042199611</t>
  </si>
  <si>
    <t xml:space="preserve">  Субсидии автономным учреждениям</t>
  </si>
  <si>
    <t>00007020000042199620</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</si>
  <si>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</si>
  <si>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00007020000042199621</t>
  </si>
  <si>
    <t>00007020000042199800</t>
  </si>
  <si>
    <t>00007020000042199830</t>
  </si>
  <si>
    <t>00007020000042199831</t>
  </si>
  <si>
    <t>00007020000042199850</t>
  </si>
  <si>
    <t>00007020000042199851</t>
  </si>
  <si>
    <t>00007020000042199852</t>
  </si>
  <si>
    <t>00007020000042199853</t>
  </si>
  <si>
    <t>00007020000042399000</t>
  </si>
  <si>
    <t>00007020000042399600</t>
  </si>
  <si>
    <t>00007020000042399610</t>
  </si>
  <si>
    <t>00007020000042399611</t>
  </si>
  <si>
    <t>00007020000079512000</t>
  </si>
  <si>
    <t>00007020000079512200</t>
  </si>
  <si>
    <t>00007020000079512240</t>
  </si>
  <si>
    <t>00007020000079512244</t>
  </si>
  <si>
    <t>00007020000079512600</t>
  </si>
  <si>
    <t>00007020000079512610</t>
  </si>
  <si>
    <t>00007020000079512612</t>
  </si>
  <si>
    <t>00007020000079512620</t>
  </si>
  <si>
    <t>00007020000079512622</t>
  </si>
  <si>
    <t>00007021420171201000</t>
  </si>
  <si>
    <t>00007021420171201100</t>
  </si>
  <si>
    <t>00007021420171201110</t>
  </si>
  <si>
    <t>00007021420171201111</t>
  </si>
  <si>
    <t>00007021420171201119</t>
  </si>
  <si>
    <t>00007021420171201200</t>
  </si>
  <si>
    <t>00007021420171201240</t>
  </si>
  <si>
    <t>00007021420171201244</t>
  </si>
  <si>
    <t>00007021420171201600</t>
  </si>
  <si>
    <t>00007021420171201610</t>
  </si>
  <si>
    <t>00007021420171201611</t>
  </si>
  <si>
    <t>00007021420171201620</t>
  </si>
  <si>
    <t>00007021420171201621</t>
  </si>
  <si>
    <t xml:space="preserve">  Обеспечение бесплатным питанием детей из малоимущих семей, обучающихся в муниципальных общеобразовательных организациях</t>
  </si>
  <si>
    <t>00007021420371218000</t>
  </si>
  <si>
    <t>00007021420371218200</t>
  </si>
  <si>
    <t>00007021420371218240</t>
  </si>
  <si>
    <t>00007021420371218244</t>
  </si>
  <si>
    <t>00007021420371218600</t>
  </si>
  <si>
    <t>00007021420371218610</t>
  </si>
  <si>
    <t>00007021420371218612</t>
  </si>
  <si>
    <t>00007021420371218620</t>
  </si>
  <si>
    <t>00007021420371218622</t>
  </si>
  <si>
    <t xml:space="preserve">  Реализация Закона Забайкальского края "Об отдельных вопросах в сфере образования" в части увеличения педагогическим работникам тарифной ставки (должностного оклада) на 25 процентов в поселках городского типа (рабочих поселках) (кроме педагогических работн</t>
  </si>
  <si>
    <t>00007021470271101000</t>
  </si>
  <si>
    <t>00007021470271101600</t>
  </si>
  <si>
    <t>00007021470271101610</t>
  </si>
  <si>
    <t>00007021470271101611</t>
  </si>
  <si>
    <t xml:space="preserve">  Муниципальная программа "Снижение рисков и смягчение последствий ЧС природного и техногенного характера на территории МР "Приаргунский район" на 2014-2017 годы"</t>
  </si>
  <si>
    <t>00007070000079515000</t>
  </si>
  <si>
    <t>00007070000079515200</t>
  </si>
  <si>
    <t>00007070000079515240</t>
  </si>
  <si>
    <t>00007070000079515244</t>
  </si>
  <si>
    <t>00007070000079515600</t>
  </si>
  <si>
    <t>00007070000079515610</t>
  </si>
  <si>
    <t>00007070000079515612</t>
  </si>
  <si>
    <t>00007070000079515620</t>
  </si>
  <si>
    <t>00007070000079515622</t>
  </si>
  <si>
    <t>00007090000020400000</t>
  </si>
  <si>
    <t>00007090000020400100</t>
  </si>
  <si>
    <t>00007090000020400120</t>
  </si>
  <si>
    <t>00007090000020400121</t>
  </si>
  <si>
    <t>00007090000020400129</t>
  </si>
  <si>
    <t>00007090000045299000</t>
  </si>
  <si>
    <t>00007090000045299100</t>
  </si>
  <si>
    <t>00007090000045299110</t>
  </si>
  <si>
    <t>00007090000045299111</t>
  </si>
  <si>
    <t>00007090000045299119</t>
  </si>
  <si>
    <t>00007090000045299200</t>
  </si>
  <si>
    <t>00007090000045299240</t>
  </si>
  <si>
    <t>00007090000045299242</t>
  </si>
  <si>
    <t>00007090000045299244</t>
  </si>
  <si>
    <t>00007090000045299800</t>
  </si>
  <si>
    <t>00007090000045299850</t>
  </si>
  <si>
    <t>00007090000045299853</t>
  </si>
  <si>
    <t xml:space="preserve">  Осуществление органами местного самоуправления государственного полномочия по предоставлению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t>
  </si>
  <si>
    <t>00007091410279231000</t>
  </si>
  <si>
    <t>00007091410279231100</t>
  </si>
  <si>
    <t>00007091410279231110</t>
  </si>
  <si>
    <t>00007091410279231111</t>
  </si>
  <si>
    <t>00007091410279231119</t>
  </si>
  <si>
    <t>00007091410279231200</t>
  </si>
  <si>
    <t>00007091410279231240</t>
  </si>
  <si>
    <t>00007091410279231244</t>
  </si>
  <si>
    <t xml:space="preserve">  Администрирование государственного полномочия по обеспечению бесплатным питанием детей из малоимущих семей, обучающихся в муниципальных общеобразовательных организациях Забайкальского края</t>
  </si>
  <si>
    <t>00007091420379219000</t>
  </si>
  <si>
    <t>00007091420379219100</t>
  </si>
  <si>
    <t>00007091420379219110</t>
  </si>
  <si>
    <t>00007091420379219111</t>
  </si>
  <si>
    <t>00007091420379219119</t>
  </si>
  <si>
    <t>00007091420379219600</t>
  </si>
  <si>
    <t>00007091420379219610</t>
  </si>
  <si>
    <t>00007091420379219612</t>
  </si>
  <si>
    <t>00007091420379219620</t>
  </si>
  <si>
    <t>00007091420379219622</t>
  </si>
  <si>
    <t xml:space="preserve">  Администрирование государственного полномочия по организации и осуществлению деятельности по опеке и попечительству над несовершеннолетними</t>
  </si>
  <si>
    <t>00007091730379211000</t>
  </si>
  <si>
    <t>00007091730379211100</t>
  </si>
  <si>
    <t>00007091730379211120</t>
  </si>
  <si>
    <t>00007091730379211121</t>
  </si>
  <si>
    <t>00007091730379211129</t>
  </si>
  <si>
    <t>00007091730379211200</t>
  </si>
  <si>
    <t>00007091730379211240</t>
  </si>
  <si>
    <t>00007091730379211244</t>
  </si>
  <si>
    <t>00010010000049101000</t>
  </si>
  <si>
    <t xml:space="preserve">  Социальное обеспечение и иные выплаты населению</t>
  </si>
  <si>
    <t>00010010000049101300</t>
  </si>
  <si>
    <t>00010010000049101320</t>
  </si>
  <si>
    <t>00010010000049101321</t>
  </si>
  <si>
    <t>00010030000058604000</t>
  </si>
  <si>
    <t>00010030000058604300</t>
  </si>
  <si>
    <t>00010030000058604310</t>
  </si>
  <si>
    <t>00010030000058604313</t>
  </si>
  <si>
    <t xml:space="preserve">  Муниципальная программа "Комплексные меры противодействия распространению пьянства и алкоголизма, злоупотреблению наркотиками среди населения муниципального района "Приаргунский район" на 2014-2016 годы"</t>
  </si>
  <si>
    <t>00010030000079511000</t>
  </si>
  <si>
    <t>00010030000079511300</t>
  </si>
  <si>
    <t>00010030000079511320</t>
  </si>
  <si>
    <t>00010030000079511322</t>
  </si>
  <si>
    <t xml:space="preserve">  Предоставление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образовательных организациях</t>
  </si>
  <si>
    <t>00010041410271230000</t>
  </si>
  <si>
    <t>00010041410271230200</t>
  </si>
  <si>
    <t>00010041410271230240</t>
  </si>
  <si>
    <t>00010041410271230244</t>
  </si>
  <si>
    <t>00010041410271230300</t>
  </si>
  <si>
    <t>00010041410271230310</t>
  </si>
  <si>
    <t>00010041410271230313</t>
  </si>
  <si>
    <t xml:space="preserve">  Назначение и выплата ежемесячных денежных средств лицам из числа детей-сирот и детей, оставшихся без попечения родителей, ранее находившимся под опекой (попечительством), достигшим 18 лет и продолжающим обучение по очной форме обучения в общеобразовательн</t>
  </si>
  <si>
    <t>00010041730372403000</t>
  </si>
  <si>
    <t>00010041730372403300</t>
  </si>
  <si>
    <t>00010041730372403310</t>
  </si>
  <si>
    <t>00010041730372403313</t>
  </si>
  <si>
    <t xml:space="preserve">  Назначение и выплата вознаграждения опекунам (попечителям)</t>
  </si>
  <si>
    <t>00010041730372404000</t>
  </si>
  <si>
    <t>00010041730372404300</t>
  </si>
  <si>
    <t>00010041730372404320</t>
  </si>
  <si>
    <t>00010041730372404323</t>
  </si>
  <si>
    <t>00010041730372411000</t>
  </si>
  <si>
    <t>00010041730372411300</t>
  </si>
  <si>
    <t>00010041730372411310</t>
  </si>
  <si>
    <t>00010041730372411313</t>
  </si>
  <si>
    <t>00010041730372421000</t>
  </si>
  <si>
    <t>00010041730372421300</t>
  </si>
  <si>
    <t>00010041730372421320</t>
  </si>
  <si>
    <t>00010041730372421323</t>
  </si>
  <si>
    <t>00010041730372431000</t>
  </si>
  <si>
    <t>00010041730372431300</t>
  </si>
  <si>
    <t>00010041730372431310</t>
  </si>
  <si>
    <t>00010041730372431313</t>
  </si>
  <si>
    <t>00011020000051297000</t>
  </si>
  <si>
    <t>00011020000051297200</t>
  </si>
  <si>
    <t>00011020000051297240</t>
  </si>
  <si>
    <t>00011020000051297244</t>
  </si>
  <si>
    <t xml:space="preserve">  Процентные платежи по долговым обязательствам</t>
  </si>
  <si>
    <t>00013010000006065000</t>
  </si>
  <si>
    <t xml:space="preserve">  Обслуживание государственного (муниципального) долга</t>
  </si>
  <si>
    <t>00013010000006065700</t>
  </si>
  <si>
    <t>00013010000006065730</t>
  </si>
  <si>
    <t>00014010000051601000</t>
  </si>
  <si>
    <t xml:space="preserve">  Межбюджетные трансферты</t>
  </si>
  <si>
    <t>00014010000051601500</t>
  </si>
  <si>
    <t xml:space="preserve">  Дотации</t>
  </si>
  <si>
    <t>00014010000051601510</t>
  </si>
  <si>
    <t>00014010000051601511</t>
  </si>
  <si>
    <t xml:space="preserve">  Исполнение органами местного самоуправления государственных полномочий по расчету и предоставлению дотаций поселениям на выравнивание бюджетной обеспеченности</t>
  </si>
  <si>
    <t>00014010130278060000</t>
  </si>
  <si>
    <t>00014010130278060500</t>
  </si>
  <si>
    <t>00014010130278060510</t>
  </si>
  <si>
    <t>00014010130278060511</t>
  </si>
  <si>
    <t>00014020000051702000</t>
  </si>
  <si>
    <t>00014020000051702500</t>
  </si>
  <si>
    <t>00014020000051702510</t>
  </si>
  <si>
    <t xml:space="preserve">  Иные дотации</t>
  </si>
  <si>
    <t>00014020000051702512</t>
  </si>
  <si>
    <t xml:space="preserve">  переданные полномочия от муниципального района</t>
  </si>
  <si>
    <t>00014030000052106000</t>
  </si>
  <si>
    <t>00014030000052106500</t>
  </si>
  <si>
    <t>00014030000052106540</t>
  </si>
  <si>
    <t>00014030000079516000</t>
  </si>
  <si>
    <t>00014030000079516500</t>
  </si>
  <si>
    <t>00014030000079516540</t>
  </si>
  <si>
    <t>00014030000079517000</t>
  </si>
  <si>
    <t>00014030000079517500</t>
  </si>
  <si>
    <t>00014030000079517540</t>
  </si>
  <si>
    <t>00014030000079518000</t>
  </si>
  <si>
    <t>00014030000079518500</t>
  </si>
  <si>
    <t>00014030000079518540</t>
  </si>
  <si>
    <t xml:space="preserve">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</si>
  <si>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00014032810109602000</t>
  </si>
  <si>
    <t>00014032810109602500</t>
  </si>
  <si>
    <t xml:space="preserve">  Субсидии</t>
  </si>
  <si>
    <t>00014032810109602520</t>
  </si>
  <si>
    <t xml:space="preserve">  Субсидии на софинансирование капитальных вложений в объекты государственной (муниципальной) собственности</t>
  </si>
  <si>
    <t>00014032810109602522</t>
  </si>
  <si>
    <t xml:space="preserve">  Осуществление первичного воинского учета на территориях, где отсутствуют военные комиссариаты</t>
  </si>
  <si>
    <t>00014038800051180000</t>
  </si>
  <si>
    <t>00014038800051180500</t>
  </si>
  <si>
    <t xml:space="preserve">  Субвенции</t>
  </si>
  <si>
    <t>00014038800051180530</t>
  </si>
  <si>
    <t xml:space="preserve">  Комплектование книжных фондов библиотек муниципальных образований</t>
  </si>
  <si>
    <t>00014038800051440000</t>
  </si>
  <si>
    <t>00014038800051440500</t>
  </si>
  <si>
    <t>00014038800051440540</t>
  </si>
  <si>
    <t>00014038800079207000</t>
  </si>
  <si>
    <t>00014038800079207500</t>
  </si>
  <si>
    <t>00014038800079207530</t>
  </si>
  <si>
    <t>Результат исполнения бюджета (дефицит / профицит)</t>
  </si>
  <si>
    <t>450</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</si>
  <si>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</si>
  <si>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</si>
  <si>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</si>
  <si>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источники внутреннего финансирования бюджета</t>
  </si>
  <si>
    <t>из них:</t>
  </si>
  <si>
    <t>источники внешнего финансирования</t>
  </si>
  <si>
    <t>Изменение остатков средств</t>
  </si>
  <si>
    <t>00001050000000000000</t>
  </si>
  <si>
    <t>увеличение остатков средств, всего</t>
  </si>
  <si>
    <t>00001050000000000500</t>
  </si>
  <si>
    <t xml:space="preserve">  Увеличение прочих остатков средств бюджетов</t>
  </si>
  <si>
    <t>00001050200000000500</t>
  </si>
  <si>
    <t xml:space="preserve">  Увеличение прочих остатков денежных средств бюджетов</t>
  </si>
  <si>
    <t>00001050201000000510</t>
  </si>
  <si>
    <t xml:space="preserve">  Увеличение прочих остатков денежных средств  бюджетов муниципальных районов</t>
  </si>
  <si>
    <t>00001050201050000510</t>
  </si>
  <si>
    <t>уменьшение остатков средств, всего</t>
  </si>
  <si>
    <t>00001050000000000600</t>
  </si>
  <si>
    <t xml:space="preserve">  Уменьшение прочих остатков средств бюджетов</t>
  </si>
  <si>
    <t>00001050200000000600</t>
  </si>
  <si>
    <t xml:space="preserve">  Уменьшение прочих остатков денежных средств бюджетов</t>
  </si>
  <si>
    <t>00001050201000000610</t>
  </si>
  <si>
    <t xml:space="preserve">  Уменьшение прочих остатков денежных средств бюджетов муниципальных районов</t>
  </si>
  <si>
    <t>00001050201050000610</t>
  </si>
  <si>
    <t>% исполнения</t>
  </si>
  <si>
    <t>% исполения</t>
  </si>
  <si>
    <t>2. Расходы бюджета</t>
  </si>
  <si>
    <t>2.Доходы  бюджета</t>
  </si>
  <si>
    <r>
      <t>Приложение №1 к постановлению администрации муниципального района "Карымский район"</t>
    </r>
    <r>
      <rPr>
        <sz val="10"/>
        <rFont val="Arial Cyr"/>
        <charset val="204"/>
      </rPr>
      <t xml:space="preserve"> от 10.05.2016 № 139</t>
    </r>
  </si>
  <si>
    <t>Приложение № 2 к постановлению администрации муниципального района "Карымский район" от 10.05.2016 № 139</t>
  </si>
  <si>
    <r>
      <t xml:space="preserve">Приложение № 3 к постановлению администрации муниципального района "Карымский район" </t>
    </r>
    <r>
      <rPr>
        <sz val="10"/>
        <rFont val="Arial Cyr"/>
        <charset val="204"/>
      </rPr>
      <t>от 10.05.2016 № 139</t>
    </r>
  </si>
</sst>
</file>

<file path=xl/styles.xml><?xml version="1.0" encoding="utf-8"?>
<styleSheet xmlns="http://schemas.openxmlformats.org/spreadsheetml/2006/main">
  <numFmts count="2">
    <numFmt numFmtId="164" formatCode="dd\.mm\.yyyy"/>
    <numFmt numFmtId="165" formatCode="#,##0.00_ ;\-#,##0.00"/>
  </numFmts>
  <fonts count="15">
    <font>
      <sz val="11"/>
      <name val="Calibri"/>
      <family val="2"/>
      <scheme val="minor"/>
    </font>
    <font>
      <b/>
      <sz val="11"/>
      <color rgb="FF000000"/>
      <name val="Arial Cyr"/>
    </font>
    <font>
      <sz val="8"/>
      <color rgb="FF000000"/>
      <name val="Arial Cyr"/>
    </font>
    <font>
      <sz val="6"/>
      <color rgb="FF000000"/>
      <name val="Arial Cyr"/>
    </font>
    <font>
      <sz val="10"/>
      <color rgb="FF000000"/>
      <name val="Arial Cyr"/>
    </font>
    <font>
      <sz val="12"/>
      <color rgb="FF000000"/>
      <name val="Times New Roman"/>
    </font>
    <font>
      <b/>
      <sz val="10"/>
      <color rgb="FF000000"/>
      <name val="Arial Cyr"/>
    </font>
    <font>
      <sz val="11"/>
      <color rgb="FF000000"/>
      <name val="Calibri"/>
      <scheme val="minor"/>
    </font>
    <font>
      <sz val="9"/>
      <color rgb="FF000000"/>
      <name val="Arial Cyr"/>
    </font>
    <font>
      <sz val="8"/>
      <color rgb="FF000000"/>
      <name val="Arial"/>
    </font>
    <font>
      <sz val="10"/>
      <color rgb="FF000000"/>
      <name val="Arial"/>
    </font>
    <font>
      <sz val="11"/>
      <name val="Calibri"/>
      <family val="2"/>
      <scheme val="minor"/>
    </font>
    <font>
      <sz val="10"/>
      <color rgb="FF000000"/>
      <name val="Arial Cyr"/>
      <charset val="204"/>
    </font>
    <font>
      <b/>
      <sz val="10"/>
      <color rgb="FF000000"/>
      <name val="Arial Cyr"/>
      <charset val="204"/>
    </font>
    <font>
      <sz val="10"/>
      <name val="Arial Cyr"/>
      <charset val="204"/>
    </font>
  </fonts>
  <fills count="3">
    <fill>
      <patternFill patternType="none"/>
    </fill>
    <fill>
      <patternFill patternType="gray125"/>
    </fill>
    <fill>
      <patternFill patternType="solid">
        <fgColor rgb="FFCCCCCC"/>
      </patternFill>
    </fill>
  </fills>
  <borders count="39">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top style="thin">
        <color rgb="FF000000"/>
      </top>
      <bottom/>
      <diagonal/>
    </border>
    <border>
      <left style="thin">
        <color rgb="FF000000"/>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hair">
        <color rgb="FF000000"/>
      </top>
      <bottom style="hair">
        <color rgb="FF000000"/>
      </bottom>
      <diagonal/>
    </border>
    <border>
      <left/>
      <right/>
      <top style="thin">
        <color rgb="FF000000"/>
      </top>
      <bottom style="thin">
        <color rgb="FF000000"/>
      </bottom>
      <diagonal/>
    </border>
    <border>
      <left/>
      <right/>
      <top style="hair">
        <color rgb="FF000000"/>
      </top>
      <bottom style="thin">
        <color rgb="FF000000"/>
      </bottom>
      <diagonal/>
    </border>
    <border>
      <left/>
      <right/>
      <top style="thin">
        <color rgb="FF000000"/>
      </top>
      <bottom style="medium">
        <color rgb="FF000000"/>
      </bottom>
      <diagonal/>
    </border>
    <border>
      <left/>
      <right/>
      <top/>
      <bottom style="hair">
        <color rgb="FF000000"/>
      </bottom>
      <diagonal/>
    </border>
    <border>
      <left/>
      <right/>
      <top style="hair">
        <color rgb="FF000000"/>
      </top>
      <bottom/>
      <diagonal/>
    </border>
    <border>
      <left/>
      <right/>
      <top/>
      <bottom style="medium">
        <color rgb="FF000000"/>
      </bottom>
      <diagonal/>
    </border>
  </borders>
  <cellStyleXfs count="136">
    <xf numFmtId="0" fontId="0" fillId="0" borderId="0"/>
    <xf numFmtId="0" fontId="4" fillId="0" borderId="1"/>
    <xf numFmtId="0" fontId="2" fillId="0" borderId="2">
      <alignment horizontal="center"/>
    </xf>
    <xf numFmtId="0" fontId="5" fillId="0" borderId="1">
      <alignment horizontal="right"/>
    </xf>
    <xf numFmtId="49" fontId="5" fillId="0" borderId="1"/>
    <xf numFmtId="0" fontId="1" fillId="0" borderId="1"/>
    <xf numFmtId="0" fontId="6" fillId="0" borderId="1"/>
    <xf numFmtId="0" fontId="6" fillId="0" borderId="5"/>
    <xf numFmtId="0" fontId="2" fillId="0" borderId="6">
      <alignment horizontal="center"/>
    </xf>
    <xf numFmtId="0" fontId="5" fillId="0" borderId="7">
      <alignment horizontal="right"/>
    </xf>
    <xf numFmtId="0" fontId="2" fillId="0" borderId="1"/>
    <xf numFmtId="0" fontId="2" fillId="0" borderId="8">
      <alignment horizontal="right"/>
    </xf>
    <xf numFmtId="49" fontId="2" fillId="0" borderId="9">
      <alignment horizontal="center"/>
    </xf>
    <xf numFmtId="0" fontId="5" fillId="0" borderId="10">
      <alignment horizontal="right"/>
    </xf>
    <xf numFmtId="0" fontId="7" fillId="0" borderId="1"/>
    <xf numFmtId="164" fontId="2" fillId="0" borderId="11">
      <alignment horizontal="center"/>
    </xf>
    <xf numFmtId="0" fontId="2" fillId="0" borderId="1">
      <alignment horizontal="left"/>
    </xf>
    <xf numFmtId="49" fontId="2" fillId="0" borderId="1"/>
    <xf numFmtId="49" fontId="2" fillId="0" borderId="8">
      <alignment horizontal="right" vertical="center"/>
    </xf>
    <xf numFmtId="49" fontId="2" fillId="0" borderId="11">
      <alignment horizontal="center" vertical="center"/>
    </xf>
    <xf numFmtId="49" fontId="2" fillId="0" borderId="11">
      <alignment horizontal="center"/>
    </xf>
    <xf numFmtId="49" fontId="2" fillId="0" borderId="8">
      <alignment horizontal="right"/>
    </xf>
    <xf numFmtId="0" fontId="2" fillId="0" borderId="4">
      <alignment horizontal="left"/>
    </xf>
    <xf numFmtId="49" fontId="2" fillId="0" borderId="4"/>
    <xf numFmtId="49" fontId="2" fillId="0" borderId="8"/>
    <xf numFmtId="49" fontId="2" fillId="0" borderId="12">
      <alignment horizontal="center"/>
    </xf>
    <xf numFmtId="0" fontId="1" fillId="0" borderId="2">
      <alignment horizontal="center"/>
    </xf>
    <xf numFmtId="0" fontId="1" fillId="0" borderId="1">
      <alignment horizontal="center"/>
    </xf>
    <xf numFmtId="0" fontId="4" fillId="0" borderId="13"/>
    <xf numFmtId="0" fontId="4" fillId="0" borderId="7"/>
    <xf numFmtId="0" fontId="2" fillId="0" borderId="3">
      <alignment horizontal="center" vertical="center"/>
    </xf>
    <xf numFmtId="0" fontId="2" fillId="0" borderId="6">
      <alignment horizontal="center" vertical="center"/>
    </xf>
    <xf numFmtId="49" fontId="2" fillId="0" borderId="6">
      <alignment horizontal="center" vertical="center"/>
    </xf>
    <xf numFmtId="0" fontId="2" fillId="0" borderId="14">
      <alignment horizontal="left" wrapText="1"/>
    </xf>
    <xf numFmtId="49" fontId="2" fillId="0" borderId="15">
      <alignment horizontal="center" wrapText="1"/>
    </xf>
    <xf numFmtId="49" fontId="2" fillId="0" borderId="16">
      <alignment horizontal="center"/>
    </xf>
    <xf numFmtId="4" fontId="2" fillId="0" borderId="16">
      <alignment horizontal="right" shrinkToFit="1"/>
    </xf>
    <xf numFmtId="0" fontId="2" fillId="0" borderId="17">
      <alignment horizontal="left" wrapText="1"/>
    </xf>
    <xf numFmtId="49" fontId="2" fillId="0" borderId="18">
      <alignment horizontal="center" shrinkToFit="1"/>
    </xf>
    <xf numFmtId="49" fontId="2" fillId="0" borderId="19">
      <alignment horizontal="center"/>
    </xf>
    <xf numFmtId="4" fontId="2" fillId="0" borderId="19">
      <alignment horizontal="right" shrinkToFit="1"/>
    </xf>
    <xf numFmtId="0" fontId="2" fillId="0" borderId="20">
      <alignment horizontal="left" wrapText="1" indent="2"/>
    </xf>
    <xf numFmtId="49" fontId="2" fillId="0" borderId="21">
      <alignment horizontal="center" shrinkToFit="1"/>
    </xf>
    <xf numFmtId="49" fontId="2" fillId="0" borderId="22">
      <alignment horizontal="center"/>
    </xf>
    <xf numFmtId="4" fontId="2" fillId="0" borderId="22">
      <alignment horizontal="right" shrinkToFit="1"/>
    </xf>
    <xf numFmtId="49" fontId="2" fillId="0" borderId="1">
      <alignment horizontal="right"/>
    </xf>
    <xf numFmtId="0" fontId="1" fillId="0" borderId="7">
      <alignment horizontal="center"/>
    </xf>
    <xf numFmtId="0" fontId="2" fillId="0" borderId="6">
      <alignment horizontal="center" vertical="center" shrinkToFit="1"/>
    </xf>
    <xf numFmtId="49" fontId="2" fillId="0" borderId="6">
      <alignment horizontal="center" vertical="center" shrinkToFit="1"/>
    </xf>
    <xf numFmtId="49" fontId="4" fillId="0" borderId="7"/>
    <xf numFmtId="49" fontId="4" fillId="0" borderId="1"/>
    <xf numFmtId="0" fontId="2" fillId="0" borderId="15">
      <alignment horizontal="center" shrinkToFit="1"/>
    </xf>
    <xf numFmtId="4" fontId="2" fillId="0" borderId="23">
      <alignment horizontal="right" shrinkToFit="1"/>
    </xf>
    <xf numFmtId="49" fontId="4" fillId="0" borderId="10"/>
    <xf numFmtId="0" fontId="2" fillId="0" borderId="18">
      <alignment horizontal="center" shrinkToFit="1"/>
    </xf>
    <xf numFmtId="165" fontId="2" fillId="0" borderId="19">
      <alignment horizontal="right" shrinkToFit="1"/>
    </xf>
    <xf numFmtId="165" fontId="2" fillId="0" borderId="24">
      <alignment horizontal="right" shrinkToFit="1"/>
    </xf>
    <xf numFmtId="0" fontId="2" fillId="0" borderId="25">
      <alignment horizontal="left" wrapText="1"/>
    </xf>
    <xf numFmtId="49" fontId="2" fillId="0" borderId="21">
      <alignment horizontal="center" wrapText="1"/>
    </xf>
    <xf numFmtId="49" fontId="2" fillId="0" borderId="22">
      <alignment horizontal="center" wrapText="1"/>
    </xf>
    <xf numFmtId="4" fontId="2" fillId="0" borderId="22">
      <alignment horizontal="right" wrapText="1"/>
    </xf>
    <xf numFmtId="4" fontId="2" fillId="0" borderId="20">
      <alignment horizontal="right" wrapText="1"/>
    </xf>
    <xf numFmtId="0" fontId="4" fillId="0" borderId="10">
      <alignment wrapText="1"/>
    </xf>
    <xf numFmtId="0" fontId="4" fillId="0" borderId="1">
      <alignment wrapText="1"/>
    </xf>
    <xf numFmtId="0" fontId="2" fillId="0" borderId="26">
      <alignment horizontal="left" wrapText="1"/>
    </xf>
    <xf numFmtId="49" fontId="2" fillId="0" borderId="27">
      <alignment horizontal="center" shrinkToFit="1"/>
    </xf>
    <xf numFmtId="49" fontId="2" fillId="0" borderId="28">
      <alignment horizontal="center"/>
    </xf>
    <xf numFmtId="4" fontId="2" fillId="0" borderId="28">
      <alignment horizontal="right" shrinkToFit="1"/>
    </xf>
    <xf numFmtId="49" fontId="2" fillId="0" borderId="29">
      <alignment horizontal="center"/>
    </xf>
    <xf numFmtId="0" fontId="4" fillId="0" borderId="10"/>
    <xf numFmtId="0" fontId="7" fillId="0" borderId="4"/>
    <xf numFmtId="0" fontId="7" fillId="0" borderId="30"/>
    <xf numFmtId="0" fontId="2" fillId="0" borderId="1">
      <alignment wrapText="1"/>
    </xf>
    <xf numFmtId="49" fontId="2" fillId="0" borderId="1">
      <alignment wrapText="1"/>
    </xf>
    <xf numFmtId="49" fontId="2" fillId="0" borderId="1">
      <alignment horizontal="center"/>
    </xf>
    <xf numFmtId="49" fontId="8" fillId="0" borderId="1"/>
    <xf numFmtId="0" fontId="2" fillId="0" borderId="2">
      <alignment horizontal="left"/>
    </xf>
    <xf numFmtId="49" fontId="2" fillId="0" borderId="2">
      <alignment horizontal="left"/>
    </xf>
    <xf numFmtId="0" fontId="2" fillId="0" borderId="2">
      <alignment horizontal="center" shrinkToFit="1"/>
    </xf>
    <xf numFmtId="49" fontId="2" fillId="0" borderId="2">
      <alignment horizontal="center" vertical="center" shrinkToFit="1"/>
    </xf>
    <xf numFmtId="49" fontId="4" fillId="0" borderId="2">
      <alignment shrinkToFit="1"/>
    </xf>
    <xf numFmtId="49" fontId="2" fillId="0" borderId="2">
      <alignment horizontal="right"/>
    </xf>
    <xf numFmtId="0" fontId="2" fillId="0" borderId="15">
      <alignment horizontal="center" vertical="center" shrinkToFit="1"/>
    </xf>
    <xf numFmtId="49" fontId="2" fillId="0" borderId="16">
      <alignment horizontal="center" vertical="center"/>
    </xf>
    <xf numFmtId="0" fontId="2" fillId="0" borderId="14">
      <alignment horizontal="left" wrapText="1" indent="2"/>
    </xf>
    <xf numFmtId="0" fontId="2" fillId="0" borderId="31">
      <alignment horizontal="center" vertical="center" shrinkToFit="1"/>
    </xf>
    <xf numFmtId="49" fontId="2" fillId="0" borderId="3">
      <alignment horizontal="center" vertical="center"/>
    </xf>
    <xf numFmtId="165" fontId="2" fillId="0" borderId="3">
      <alignment horizontal="right" vertical="center" shrinkToFit="1"/>
    </xf>
    <xf numFmtId="165" fontId="2" fillId="0" borderId="26">
      <alignment horizontal="right" vertical="center" shrinkToFit="1"/>
    </xf>
    <xf numFmtId="0" fontId="2" fillId="0" borderId="32">
      <alignment horizontal="left" wrapText="1"/>
    </xf>
    <xf numFmtId="4" fontId="2" fillId="0" borderId="3">
      <alignment horizontal="right" shrinkToFit="1"/>
    </xf>
    <xf numFmtId="4" fontId="2" fillId="0" borderId="26">
      <alignment horizontal="right" shrinkToFit="1"/>
    </xf>
    <xf numFmtId="0" fontId="2" fillId="0" borderId="17">
      <alignment horizontal="left" wrapText="1" indent="2"/>
    </xf>
    <xf numFmtId="0" fontId="9" fillId="0" borderId="26">
      <alignment wrapText="1"/>
    </xf>
    <xf numFmtId="0" fontId="9" fillId="0" borderId="26"/>
    <xf numFmtId="49" fontId="2" fillId="0" borderId="26">
      <alignment horizontal="center" shrinkToFit="1"/>
    </xf>
    <xf numFmtId="49" fontId="2" fillId="0" borderId="3">
      <alignment horizontal="center" vertical="center" shrinkToFit="1"/>
    </xf>
    <xf numFmtId="0" fontId="4" fillId="0" borderId="4">
      <alignment horizontal="left"/>
    </xf>
    <xf numFmtId="0" fontId="4" fillId="0" borderId="30">
      <alignment horizontal="left"/>
    </xf>
    <xf numFmtId="0" fontId="2" fillId="0" borderId="30"/>
    <xf numFmtId="49" fontId="4" fillId="0" borderId="30"/>
    <xf numFmtId="49" fontId="2" fillId="0" borderId="1">
      <alignment horizontal="left"/>
    </xf>
    <xf numFmtId="0" fontId="3" fillId="0" borderId="1">
      <alignment horizontal="center"/>
    </xf>
    <xf numFmtId="0" fontId="3" fillId="0" borderId="1"/>
    <xf numFmtId="49" fontId="3" fillId="0" borderId="1"/>
    <xf numFmtId="0" fontId="4" fillId="0" borderId="1">
      <alignment horizontal="left"/>
    </xf>
    <xf numFmtId="0" fontId="4" fillId="0" borderId="1">
      <alignment horizontal="center"/>
    </xf>
    <xf numFmtId="0" fontId="8" fillId="0" borderId="1">
      <alignment horizontal="left"/>
    </xf>
    <xf numFmtId="0" fontId="2" fillId="0" borderId="1">
      <alignment horizontal="center"/>
    </xf>
    <xf numFmtId="0" fontId="4" fillId="0" borderId="2"/>
    <xf numFmtId="0" fontId="4" fillId="0" borderId="4"/>
    <xf numFmtId="0" fontId="11" fillId="0" borderId="0"/>
    <xf numFmtId="0" fontId="11" fillId="0" borderId="0"/>
    <xf numFmtId="0" fontId="11" fillId="0" borderId="0"/>
    <xf numFmtId="0" fontId="10" fillId="0" borderId="1"/>
    <xf numFmtId="0" fontId="10" fillId="0" borderId="1"/>
    <xf numFmtId="0" fontId="4" fillId="2" borderId="1"/>
    <xf numFmtId="0" fontId="1" fillId="0" borderId="1">
      <alignment horizontal="center"/>
    </xf>
    <xf numFmtId="0" fontId="1" fillId="0" borderId="2">
      <alignment horizontal="center"/>
    </xf>
    <xf numFmtId="0" fontId="2" fillId="0" borderId="3">
      <alignment horizontal="center" vertical="top" wrapText="1"/>
    </xf>
    <xf numFmtId="0" fontId="4" fillId="2" borderId="4"/>
    <xf numFmtId="0" fontId="2" fillId="0" borderId="2">
      <alignment horizontal="left" wrapText="1"/>
    </xf>
    <xf numFmtId="0" fontId="2" fillId="0" borderId="33">
      <alignment horizontal="left" wrapText="1"/>
    </xf>
    <xf numFmtId="49" fontId="2" fillId="0" borderId="3">
      <alignment horizontal="center" vertical="top" wrapText="1"/>
    </xf>
    <xf numFmtId="0" fontId="4" fillId="2" borderId="34"/>
    <xf numFmtId="0" fontId="4" fillId="2" borderId="35"/>
    <xf numFmtId="0" fontId="4" fillId="2" borderId="36"/>
    <xf numFmtId="0" fontId="4" fillId="2" borderId="37"/>
    <xf numFmtId="0" fontId="4" fillId="2" borderId="33"/>
    <xf numFmtId="0" fontId="4" fillId="2" borderId="2"/>
    <xf numFmtId="0" fontId="4" fillId="0" borderId="3">
      <alignment horizontal="left"/>
    </xf>
    <xf numFmtId="0" fontId="4" fillId="2" borderId="38"/>
    <xf numFmtId="0" fontId="2" fillId="0" borderId="2">
      <alignment horizontal="center" wrapText="1"/>
    </xf>
    <xf numFmtId="0" fontId="3" fillId="0" borderId="4">
      <alignment horizontal="center"/>
    </xf>
    <xf numFmtId="0" fontId="2" fillId="0" borderId="2">
      <alignment horizontal="center"/>
    </xf>
    <xf numFmtId="0" fontId="4" fillId="0" borderId="3">
      <alignment horizontal="left" wrapText="1"/>
    </xf>
  </cellStyleXfs>
  <cellXfs count="72">
    <xf numFmtId="0" fontId="0" fillId="0" borderId="0" xfId="0"/>
    <xf numFmtId="0" fontId="0" fillId="0" borderId="0" xfId="0" applyProtection="1">
      <protection locked="0"/>
    </xf>
    <xf numFmtId="0" fontId="4" fillId="0" borderId="1" xfId="1" applyNumberFormat="1" applyProtection="1">
      <protection locked="0"/>
    </xf>
    <xf numFmtId="0" fontId="7" fillId="0" borderId="1" xfId="14" applyNumberFormat="1" applyProtection="1">
      <protection locked="0"/>
    </xf>
    <xf numFmtId="0" fontId="1" fillId="0" borderId="2" xfId="26" applyNumberFormat="1" applyProtection="1">
      <alignment horizontal="center"/>
      <protection locked="0"/>
    </xf>
    <xf numFmtId="0" fontId="1" fillId="0" borderId="1" xfId="27" applyNumberFormat="1" applyProtection="1">
      <alignment horizontal="center"/>
      <protection locked="0"/>
    </xf>
    <xf numFmtId="0" fontId="4" fillId="0" borderId="13" xfId="28" applyNumberFormat="1" applyProtection="1">
      <protection locked="0"/>
    </xf>
    <xf numFmtId="0" fontId="4" fillId="0" borderId="7" xfId="29" applyNumberFormat="1" applyProtection="1">
      <protection locked="0"/>
    </xf>
    <xf numFmtId="0" fontId="2" fillId="0" borderId="3" xfId="30" applyNumberFormat="1" applyProtection="1">
      <alignment horizontal="center" vertical="center"/>
      <protection locked="0"/>
    </xf>
    <xf numFmtId="0" fontId="2" fillId="0" borderId="6" xfId="31" applyNumberFormat="1" applyProtection="1">
      <alignment horizontal="center" vertical="center"/>
      <protection locked="0"/>
    </xf>
    <xf numFmtId="49" fontId="2" fillId="0" borderId="6" xfId="32" applyNumberFormat="1" applyProtection="1">
      <alignment horizontal="center" vertical="center"/>
      <protection locked="0"/>
    </xf>
    <xf numFmtId="0" fontId="2" fillId="0" borderId="14" xfId="33" applyNumberFormat="1" applyProtection="1">
      <alignment horizontal="left" wrapText="1"/>
      <protection locked="0"/>
    </xf>
    <xf numFmtId="49" fontId="2" fillId="0" borderId="15" xfId="34" applyNumberFormat="1" applyProtection="1">
      <alignment horizontal="center" wrapText="1"/>
      <protection locked="0"/>
    </xf>
    <xf numFmtId="49" fontId="2" fillId="0" borderId="16" xfId="35" applyNumberFormat="1" applyProtection="1">
      <alignment horizontal="center"/>
      <protection locked="0"/>
    </xf>
    <xf numFmtId="4" fontId="2" fillId="0" borderId="16" xfId="36" applyNumberFormat="1" applyProtection="1">
      <alignment horizontal="right" shrinkToFit="1"/>
      <protection locked="0"/>
    </xf>
    <xf numFmtId="0" fontId="2" fillId="0" borderId="17" xfId="37" applyNumberFormat="1" applyProtection="1">
      <alignment horizontal="left" wrapText="1"/>
      <protection locked="0"/>
    </xf>
    <xf numFmtId="49" fontId="2" fillId="0" borderId="18" xfId="38" applyNumberFormat="1" applyProtection="1">
      <alignment horizontal="center" shrinkToFit="1"/>
      <protection locked="0"/>
    </xf>
    <xf numFmtId="49" fontId="2" fillId="0" borderId="19" xfId="39" applyNumberFormat="1" applyProtection="1">
      <alignment horizontal="center"/>
      <protection locked="0"/>
    </xf>
    <xf numFmtId="4" fontId="2" fillId="0" borderId="19" xfId="40" applyNumberFormat="1" applyProtection="1">
      <alignment horizontal="right" shrinkToFit="1"/>
      <protection locked="0"/>
    </xf>
    <xf numFmtId="0" fontId="2" fillId="0" borderId="20" xfId="41" applyNumberFormat="1" applyProtection="1">
      <alignment horizontal="left" wrapText="1" indent="2"/>
      <protection locked="0"/>
    </xf>
    <xf numFmtId="49" fontId="2" fillId="0" borderId="21" xfId="42" applyNumberFormat="1" applyProtection="1">
      <alignment horizontal="center" shrinkToFit="1"/>
      <protection locked="0"/>
    </xf>
    <xf numFmtId="49" fontId="2" fillId="0" borderId="22" xfId="43" applyNumberFormat="1" applyProtection="1">
      <alignment horizontal="center"/>
      <protection locked="0"/>
    </xf>
    <xf numFmtId="4" fontId="2" fillId="0" borderId="22" xfId="44" applyNumberFormat="1" applyProtection="1">
      <alignment horizontal="right" shrinkToFit="1"/>
      <protection locked="0"/>
    </xf>
    <xf numFmtId="0" fontId="1" fillId="0" borderId="7" xfId="46" applyNumberFormat="1" applyProtection="1">
      <alignment horizontal="center"/>
      <protection locked="0"/>
    </xf>
    <xf numFmtId="0" fontId="2" fillId="0" borderId="6" xfId="47" applyNumberFormat="1" applyProtection="1">
      <alignment horizontal="center" vertical="center" shrinkToFit="1"/>
      <protection locked="0"/>
    </xf>
    <xf numFmtId="49" fontId="2" fillId="0" borderId="6" xfId="48" applyNumberFormat="1" applyProtection="1">
      <alignment horizontal="center" vertical="center" shrinkToFit="1"/>
      <protection locked="0"/>
    </xf>
    <xf numFmtId="49" fontId="4" fillId="0" borderId="7" xfId="49" applyNumberFormat="1" applyProtection="1">
      <protection locked="0"/>
    </xf>
    <xf numFmtId="49" fontId="4" fillId="0" borderId="1" xfId="50" applyNumberFormat="1" applyProtection="1">
      <protection locked="0"/>
    </xf>
    <xf numFmtId="0" fontId="2" fillId="0" borderId="15" xfId="51" applyNumberFormat="1" applyProtection="1">
      <alignment horizontal="center" shrinkToFit="1"/>
      <protection locked="0"/>
    </xf>
    <xf numFmtId="4" fontId="2" fillId="0" borderId="23" xfId="52" applyNumberFormat="1" applyProtection="1">
      <alignment horizontal="right" shrinkToFit="1"/>
      <protection locked="0"/>
    </xf>
    <xf numFmtId="49" fontId="4" fillId="0" borderId="10" xfId="53" applyNumberFormat="1" applyProtection="1">
      <protection locked="0"/>
    </xf>
    <xf numFmtId="0" fontId="2" fillId="0" borderId="18" xfId="54" applyNumberFormat="1" applyProtection="1">
      <alignment horizontal="center" shrinkToFit="1"/>
      <protection locked="0"/>
    </xf>
    <xf numFmtId="165" fontId="2" fillId="0" borderId="19" xfId="55" applyNumberFormat="1" applyProtection="1">
      <alignment horizontal="right" shrinkToFit="1"/>
      <protection locked="0"/>
    </xf>
    <xf numFmtId="0" fontId="2" fillId="0" borderId="25" xfId="57" applyNumberFormat="1" applyProtection="1">
      <alignment horizontal="left" wrapText="1"/>
      <protection locked="0"/>
    </xf>
    <xf numFmtId="49" fontId="2" fillId="0" borderId="21" xfId="58" applyNumberFormat="1" applyProtection="1">
      <alignment horizontal="center" wrapText="1"/>
      <protection locked="0"/>
    </xf>
    <xf numFmtId="49" fontId="2" fillId="0" borderId="22" xfId="59" applyNumberFormat="1" applyProtection="1">
      <alignment horizontal="center" wrapText="1"/>
      <protection locked="0"/>
    </xf>
    <xf numFmtId="4" fontId="2" fillId="0" borderId="22" xfId="60" applyNumberFormat="1" applyProtection="1">
      <alignment horizontal="right" wrapText="1"/>
      <protection locked="0"/>
    </xf>
    <xf numFmtId="0" fontId="4" fillId="0" borderId="10" xfId="62" applyNumberFormat="1" applyProtection="1">
      <alignment wrapText="1"/>
      <protection locked="0"/>
    </xf>
    <xf numFmtId="0" fontId="4" fillId="0" borderId="1" xfId="63" applyNumberFormat="1" applyProtection="1">
      <alignment wrapText="1"/>
      <protection locked="0"/>
    </xf>
    <xf numFmtId="0" fontId="2" fillId="0" borderId="26" xfId="64" applyNumberFormat="1" applyProtection="1">
      <alignment horizontal="left" wrapText="1"/>
      <protection locked="0"/>
    </xf>
    <xf numFmtId="49" fontId="2" fillId="0" borderId="27" xfId="65" applyNumberFormat="1" applyProtection="1">
      <alignment horizontal="center" shrinkToFit="1"/>
      <protection locked="0"/>
    </xf>
    <xf numFmtId="49" fontId="2" fillId="0" borderId="28" xfId="66" applyNumberFormat="1" applyProtection="1">
      <alignment horizontal="center"/>
      <protection locked="0"/>
    </xf>
    <xf numFmtId="4" fontId="2" fillId="0" borderId="28" xfId="67" applyNumberFormat="1" applyProtection="1">
      <alignment horizontal="right" shrinkToFit="1"/>
      <protection locked="0"/>
    </xf>
    <xf numFmtId="0" fontId="4" fillId="0" borderId="10" xfId="69" applyNumberFormat="1" applyProtection="1">
      <protection locked="0"/>
    </xf>
    <xf numFmtId="0" fontId="7" fillId="0" borderId="4" xfId="70" applyNumberFormat="1" applyProtection="1">
      <protection locked="0"/>
    </xf>
    <xf numFmtId="0" fontId="7" fillId="0" borderId="30" xfId="71" applyNumberFormat="1" applyProtection="1">
      <protection locked="0"/>
    </xf>
    <xf numFmtId="0" fontId="2" fillId="0" borderId="1" xfId="72" applyNumberFormat="1" applyProtection="1">
      <alignment wrapText="1"/>
      <protection locked="0"/>
    </xf>
    <xf numFmtId="49" fontId="2" fillId="0" borderId="1" xfId="73" applyNumberFormat="1" applyProtection="1">
      <alignment wrapText="1"/>
      <protection locked="0"/>
    </xf>
    <xf numFmtId="0" fontId="2" fillId="0" borderId="2" xfId="76" applyNumberFormat="1" applyProtection="1">
      <alignment horizontal="left"/>
      <protection locked="0"/>
    </xf>
    <xf numFmtId="49" fontId="2" fillId="0" borderId="2" xfId="77" applyNumberFormat="1" applyProtection="1">
      <alignment horizontal="left"/>
      <protection locked="0"/>
    </xf>
    <xf numFmtId="0" fontId="2" fillId="0" borderId="2" xfId="78" applyNumberFormat="1" applyProtection="1">
      <alignment horizontal="center" shrinkToFit="1"/>
      <protection locked="0"/>
    </xf>
    <xf numFmtId="49" fontId="2" fillId="0" borderId="2" xfId="79" applyNumberFormat="1" applyProtection="1">
      <alignment horizontal="center" vertical="center" shrinkToFit="1"/>
      <protection locked="0"/>
    </xf>
    <xf numFmtId="49" fontId="4" fillId="0" borderId="2" xfId="80" applyNumberFormat="1" applyProtection="1">
      <alignment shrinkToFit="1"/>
      <protection locked="0"/>
    </xf>
    <xf numFmtId="0" fontId="2" fillId="0" borderId="15" xfId="82" applyNumberFormat="1" applyProtection="1">
      <alignment horizontal="center" vertical="center" shrinkToFit="1"/>
      <protection locked="0"/>
    </xf>
    <xf numFmtId="49" fontId="2" fillId="0" borderId="16" xfId="83" applyNumberFormat="1" applyProtection="1">
      <alignment horizontal="center" vertical="center"/>
      <protection locked="0"/>
    </xf>
    <xf numFmtId="0" fontId="2" fillId="0" borderId="14" xfId="84" applyNumberFormat="1" applyProtection="1">
      <alignment horizontal="left" wrapText="1" indent="2"/>
      <protection locked="0"/>
    </xf>
    <xf numFmtId="0" fontId="2" fillId="0" borderId="31" xfId="85" applyNumberFormat="1" applyProtection="1">
      <alignment horizontal="center" vertical="center" shrinkToFit="1"/>
      <protection locked="0"/>
    </xf>
    <xf numFmtId="49" fontId="2" fillId="0" borderId="3" xfId="86" applyNumberFormat="1" applyProtection="1">
      <alignment horizontal="center" vertical="center"/>
      <protection locked="0"/>
    </xf>
    <xf numFmtId="165" fontId="2" fillId="0" borderId="3" xfId="87" applyNumberFormat="1" applyProtection="1">
      <alignment horizontal="right" vertical="center" shrinkToFit="1"/>
      <protection locked="0"/>
    </xf>
    <xf numFmtId="0" fontId="2" fillId="0" borderId="32" xfId="89" applyNumberFormat="1" applyProtection="1">
      <alignment horizontal="left" wrapText="1"/>
      <protection locked="0"/>
    </xf>
    <xf numFmtId="4" fontId="2" fillId="0" borderId="3" xfId="90" applyNumberFormat="1" applyProtection="1">
      <alignment horizontal="right" shrinkToFit="1"/>
      <protection locked="0"/>
    </xf>
    <xf numFmtId="0" fontId="2" fillId="0" borderId="17" xfId="92" applyNumberFormat="1" applyProtection="1">
      <alignment horizontal="left" wrapText="1" indent="2"/>
      <protection locked="0"/>
    </xf>
    <xf numFmtId="0" fontId="9" fillId="0" borderId="26" xfId="93" applyNumberFormat="1" applyProtection="1">
      <alignment wrapText="1"/>
      <protection locked="0"/>
    </xf>
    <xf numFmtId="0" fontId="9" fillId="0" borderId="26" xfId="94" applyNumberFormat="1" applyProtection="1">
      <protection locked="0"/>
    </xf>
    <xf numFmtId="49" fontId="2" fillId="0" borderId="3" xfId="96" applyNumberFormat="1" applyProtection="1">
      <alignment horizontal="center" vertical="center" shrinkToFit="1"/>
      <protection locked="0"/>
    </xf>
    <xf numFmtId="0" fontId="2" fillId="0" borderId="1" xfId="45" applyNumberFormat="1" applyProtection="1">
      <alignment horizontal="right"/>
      <protection locked="0"/>
    </xf>
    <xf numFmtId="0" fontId="13" fillId="0" borderId="1" xfId="1" applyNumberFormat="1" applyFont="1" applyProtection="1">
      <protection locked="0"/>
    </xf>
    <xf numFmtId="0" fontId="2" fillId="0" borderId="3" xfId="0" applyNumberFormat="1" applyFont="1" applyFill="1" applyBorder="1" applyAlignment="1" applyProtection="1">
      <alignment horizontal="center" vertical="top" wrapText="1"/>
    </xf>
    <xf numFmtId="49" fontId="12" fillId="0" borderId="1" xfId="0" applyNumberFormat="1" applyFont="1" applyBorder="1" applyAlignment="1">
      <alignment horizontal="left" vertical="top" wrapText="1"/>
    </xf>
    <xf numFmtId="49" fontId="2" fillId="0" borderId="3" xfId="0"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center"/>
    </xf>
    <xf numFmtId="49" fontId="14" fillId="0" borderId="1" xfId="0" applyNumberFormat="1" applyFont="1" applyBorder="1" applyAlignment="1">
      <alignment horizontal="left" vertical="top" wrapText="1"/>
    </xf>
  </cellXfs>
  <cellStyles count="136">
    <cellStyle name="br" xfId="113"/>
    <cellStyle name="col" xfId="112"/>
    <cellStyle name="st134" xfId="135"/>
    <cellStyle name="style0" xfId="114"/>
    <cellStyle name="td" xfId="115"/>
    <cellStyle name="tr" xfId="111"/>
    <cellStyle name="xl100" xfId="50"/>
    <cellStyle name="xl101" xfId="63"/>
    <cellStyle name="xl102" xfId="72"/>
    <cellStyle name="xl103" xfId="76"/>
    <cellStyle name="xl104" xfId="84"/>
    <cellStyle name="xl105" xfId="89"/>
    <cellStyle name="xl106" xfId="92"/>
    <cellStyle name="xl107" xfId="126"/>
    <cellStyle name="xl108" xfId="127"/>
    <cellStyle name="xl109" xfId="73"/>
    <cellStyle name="xl110" xfId="77"/>
    <cellStyle name="xl111" xfId="82"/>
    <cellStyle name="xl112" xfId="85"/>
    <cellStyle name="xl113" xfId="128"/>
    <cellStyle name="xl114" xfId="74"/>
    <cellStyle name="xl115" xfId="78"/>
    <cellStyle name="xl116" xfId="83"/>
    <cellStyle name="xl117" xfId="86"/>
    <cellStyle name="xl118" xfId="79"/>
    <cellStyle name="xl119" xfId="87"/>
    <cellStyle name="xl120" xfId="90"/>
    <cellStyle name="xl121" xfId="75"/>
    <cellStyle name="xl122" xfId="80"/>
    <cellStyle name="xl123" xfId="81"/>
    <cellStyle name="xl124" xfId="88"/>
    <cellStyle name="xl125" xfId="91"/>
    <cellStyle name="xl126" xfId="129"/>
    <cellStyle name="xl127" xfId="93"/>
    <cellStyle name="xl128" xfId="94"/>
    <cellStyle name="xl129" xfId="95"/>
    <cellStyle name="xl130" xfId="96"/>
    <cellStyle name="xl131" xfId="97"/>
    <cellStyle name="xl132" xfId="102"/>
    <cellStyle name="xl133" xfId="105"/>
    <cellStyle name="xl134" xfId="101"/>
    <cellStyle name="xl135" xfId="109"/>
    <cellStyle name="xl136" xfId="130"/>
    <cellStyle name="xl137" xfId="110"/>
    <cellStyle name="xl138" xfId="131"/>
    <cellStyle name="xl139" xfId="98"/>
    <cellStyle name="xl140" xfId="132"/>
    <cellStyle name="xl141" xfId="133"/>
    <cellStyle name="xl142" xfId="106"/>
    <cellStyle name="xl143" xfId="134"/>
    <cellStyle name="xl144" xfId="108"/>
    <cellStyle name="xl145" xfId="107"/>
    <cellStyle name="xl146" xfId="99"/>
    <cellStyle name="xl147" xfId="103"/>
    <cellStyle name="xl148" xfId="100"/>
    <cellStyle name="xl149" xfId="104"/>
    <cellStyle name="xl21" xfId="116"/>
    <cellStyle name="xl22" xfId="1"/>
    <cellStyle name="xl23" xfId="117"/>
    <cellStyle name="xl24" xfId="5"/>
    <cellStyle name="xl25" xfId="10"/>
    <cellStyle name="xl26" xfId="16"/>
    <cellStyle name="xl27" xfId="118"/>
    <cellStyle name="xl28" xfId="119"/>
    <cellStyle name="xl29" xfId="30"/>
    <cellStyle name="xl30" xfId="33"/>
    <cellStyle name="xl31" xfId="37"/>
    <cellStyle name="xl32" xfId="41"/>
    <cellStyle name="xl33" xfId="120"/>
    <cellStyle name="xl34" xfId="14"/>
    <cellStyle name="xl35" xfId="121"/>
    <cellStyle name="xl36" xfId="122"/>
    <cellStyle name="xl37" xfId="22"/>
    <cellStyle name="xl38" xfId="31"/>
    <cellStyle name="xl39" xfId="34"/>
    <cellStyle name="xl40" xfId="38"/>
    <cellStyle name="xl41" xfId="42"/>
    <cellStyle name="xl42" xfId="6"/>
    <cellStyle name="xl43" xfId="35"/>
    <cellStyle name="xl44" xfId="39"/>
    <cellStyle name="xl45" xfId="43"/>
    <cellStyle name="xl46" xfId="17"/>
    <cellStyle name="xl47" xfId="23"/>
    <cellStyle name="xl48" xfId="123"/>
    <cellStyle name="xl49" xfId="32"/>
    <cellStyle name="xl50" xfId="36"/>
    <cellStyle name="xl51" xfId="40"/>
    <cellStyle name="xl52" xfId="44"/>
    <cellStyle name="xl53" xfId="7"/>
    <cellStyle name="xl54" xfId="11"/>
    <cellStyle name="xl55" xfId="18"/>
    <cellStyle name="xl56" xfId="21"/>
    <cellStyle name="xl57" xfId="24"/>
    <cellStyle name="xl58" xfId="2"/>
    <cellStyle name="xl59" xfId="8"/>
    <cellStyle name="xl60" xfId="12"/>
    <cellStyle name="xl61" xfId="15"/>
    <cellStyle name="xl62" xfId="19"/>
    <cellStyle name="xl63" xfId="20"/>
    <cellStyle name="xl64" xfId="25"/>
    <cellStyle name="xl65" xfId="3"/>
    <cellStyle name="xl66" xfId="9"/>
    <cellStyle name="xl67" xfId="13"/>
    <cellStyle name="xl68" xfId="26"/>
    <cellStyle name="xl69" xfId="28"/>
    <cellStyle name="xl70" xfId="29"/>
    <cellStyle name="xl71" xfId="4"/>
    <cellStyle name="xl72" xfId="27"/>
    <cellStyle name="xl73" xfId="57"/>
    <cellStyle name="xl74" xfId="124"/>
    <cellStyle name="xl75" xfId="64"/>
    <cellStyle name="xl76" xfId="70"/>
    <cellStyle name="xl77" xfId="51"/>
    <cellStyle name="xl78" xfId="54"/>
    <cellStyle name="xl79" xfId="58"/>
    <cellStyle name="xl80" xfId="125"/>
    <cellStyle name="xl81" xfId="65"/>
    <cellStyle name="xl82" xfId="71"/>
    <cellStyle name="xl83" xfId="47"/>
    <cellStyle name="xl84" xfId="59"/>
    <cellStyle name="xl85" xfId="66"/>
    <cellStyle name="xl86" xfId="48"/>
    <cellStyle name="xl87" xfId="55"/>
    <cellStyle name="xl88" xfId="60"/>
    <cellStyle name="xl89" xfId="67"/>
    <cellStyle name="xl90" xfId="45"/>
    <cellStyle name="xl91" xfId="52"/>
    <cellStyle name="xl92" xfId="56"/>
    <cellStyle name="xl93" xfId="61"/>
    <cellStyle name="xl94" xfId="68"/>
    <cellStyle name="xl95" xfId="46"/>
    <cellStyle name="xl96" xfId="49"/>
    <cellStyle name="xl97" xfId="53"/>
    <cellStyle name="xl98" xfId="62"/>
    <cellStyle name="xl99" xfId="69"/>
    <cellStyle name="Обычный" xfId="0" builtinId="0"/>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2:H150"/>
  <sheetViews>
    <sheetView tabSelected="1" workbookViewId="0">
      <selection activeCell="E3" sqref="E3:E5"/>
    </sheetView>
  </sheetViews>
  <sheetFormatPr defaultRowHeight="15"/>
  <cols>
    <col min="1" max="1" width="46.42578125" style="1" customWidth="1"/>
    <col min="2" max="2" width="13.28515625" style="1" customWidth="1"/>
    <col min="3" max="3" width="19.85546875" style="1" customWidth="1"/>
    <col min="4" max="4" width="18.28515625" style="1" customWidth="1"/>
    <col min="5" max="5" width="19.28515625" style="1" customWidth="1"/>
    <col min="6" max="6" width="19.85546875" style="1" customWidth="1"/>
    <col min="7" max="7" width="9.140625" style="1" hidden="1"/>
    <col min="8" max="8" width="6.85546875" style="1" customWidth="1"/>
    <col min="9" max="16384" width="9.140625" style="1"/>
  </cols>
  <sheetData>
    <row r="2" spans="1:8" ht="57.75" customHeight="1">
      <c r="A2" s="2"/>
      <c r="B2" s="2"/>
      <c r="C2" s="66" t="s">
        <v>721</v>
      </c>
      <c r="D2" s="2"/>
      <c r="E2" s="68" t="s">
        <v>722</v>
      </c>
      <c r="F2" s="68"/>
      <c r="G2" s="68"/>
      <c r="H2" s="68"/>
    </row>
    <row r="3" spans="1:8" ht="12.95" customHeight="1">
      <c r="A3" s="67" t="s">
        <v>0</v>
      </c>
      <c r="B3" s="67" t="s">
        <v>1</v>
      </c>
      <c r="C3" s="67" t="s">
        <v>2</v>
      </c>
      <c r="D3" s="69" t="s">
        <v>3</v>
      </c>
      <c r="E3" s="69" t="s">
        <v>4</v>
      </c>
      <c r="F3" s="67" t="s">
        <v>719</v>
      </c>
      <c r="G3" s="6"/>
      <c r="H3" s="2"/>
    </row>
    <row r="4" spans="1:8" ht="12" customHeight="1">
      <c r="A4" s="67"/>
      <c r="B4" s="67"/>
      <c r="C4" s="67"/>
      <c r="D4" s="69"/>
      <c r="E4" s="69"/>
      <c r="F4" s="67"/>
      <c r="G4" s="7"/>
      <c r="H4" s="2"/>
    </row>
    <row r="5" spans="1:8" ht="14.25" customHeight="1">
      <c r="A5" s="67"/>
      <c r="B5" s="67"/>
      <c r="C5" s="67"/>
      <c r="D5" s="69"/>
      <c r="E5" s="69"/>
      <c r="F5" s="67"/>
      <c r="G5" s="7"/>
      <c r="H5" s="2"/>
    </row>
    <row r="6" spans="1:8" ht="14.25" customHeight="1" thickBot="1">
      <c r="A6" s="8">
        <v>1</v>
      </c>
      <c r="B6" s="9">
        <v>2</v>
      </c>
      <c r="C6" s="9">
        <v>3</v>
      </c>
      <c r="D6" s="10" t="s">
        <v>5</v>
      </c>
      <c r="E6" s="10" t="s">
        <v>6</v>
      </c>
      <c r="F6" s="10" t="s">
        <v>7</v>
      </c>
      <c r="G6" s="7"/>
      <c r="H6" s="2"/>
    </row>
    <row r="7" spans="1:8" ht="17.25" customHeight="1" thickBot="1">
      <c r="A7" s="11" t="s">
        <v>8</v>
      </c>
      <c r="B7" s="12" t="s">
        <v>9</v>
      </c>
      <c r="C7" s="13" t="s">
        <v>10</v>
      </c>
      <c r="D7" s="14">
        <v>472466.41700000002</v>
      </c>
      <c r="E7" s="14">
        <v>138535.80987999999</v>
      </c>
      <c r="F7" s="14">
        <f>E7/D7%</f>
        <v>29.321832175851767</v>
      </c>
      <c r="G7" s="7"/>
      <c r="H7" s="2"/>
    </row>
    <row r="8" spans="1:8" ht="15" customHeight="1" thickBot="1">
      <c r="A8" s="15" t="s">
        <v>11</v>
      </c>
      <c r="B8" s="16"/>
      <c r="C8" s="17"/>
      <c r="D8" s="18"/>
      <c r="E8" s="18"/>
      <c r="F8" s="14"/>
      <c r="G8" s="7"/>
      <c r="H8" s="2"/>
    </row>
    <row r="9" spans="1:8" ht="15" customHeight="1" thickBot="1">
      <c r="A9" s="19" t="s">
        <v>12</v>
      </c>
      <c r="B9" s="20" t="s">
        <v>9</v>
      </c>
      <c r="C9" s="21" t="s">
        <v>13</v>
      </c>
      <c r="D9" s="22">
        <v>161092.77299999999</v>
      </c>
      <c r="E9" s="22">
        <v>35398.204880000005</v>
      </c>
      <c r="F9" s="14">
        <f t="shared" ref="F9:F71" si="0">E9/D9%</f>
        <v>21.973800699302636</v>
      </c>
      <c r="G9" s="7"/>
      <c r="H9" s="2"/>
    </row>
    <row r="10" spans="1:8" ht="15" customHeight="1" thickBot="1">
      <c r="A10" s="19" t="s">
        <v>14</v>
      </c>
      <c r="B10" s="20" t="s">
        <v>9</v>
      </c>
      <c r="C10" s="21" t="s">
        <v>15</v>
      </c>
      <c r="D10" s="22">
        <v>111876</v>
      </c>
      <c r="E10" s="22">
        <v>26015.25719</v>
      </c>
      <c r="F10" s="14">
        <f t="shared" si="0"/>
        <v>23.253653321534557</v>
      </c>
      <c r="G10" s="7"/>
      <c r="H10" s="2"/>
    </row>
    <row r="11" spans="1:8" ht="15" customHeight="1" thickBot="1">
      <c r="A11" s="19" t="s">
        <v>16</v>
      </c>
      <c r="B11" s="20" t="s">
        <v>9</v>
      </c>
      <c r="C11" s="21" t="s">
        <v>17</v>
      </c>
      <c r="D11" s="22">
        <v>111876</v>
      </c>
      <c r="E11" s="22">
        <v>26015.25719</v>
      </c>
      <c r="F11" s="14">
        <f t="shared" si="0"/>
        <v>23.253653321534557</v>
      </c>
      <c r="G11" s="7"/>
      <c r="H11" s="2"/>
    </row>
    <row r="12" spans="1:8" ht="67.5" customHeight="1" thickBot="1">
      <c r="A12" s="19" t="s">
        <v>18</v>
      </c>
      <c r="B12" s="20" t="s">
        <v>9</v>
      </c>
      <c r="C12" s="21" t="s">
        <v>19</v>
      </c>
      <c r="D12" s="22">
        <v>110971</v>
      </c>
      <c r="E12" s="22">
        <v>25891.998239999997</v>
      </c>
      <c r="F12" s="14">
        <f t="shared" si="0"/>
        <v>23.332220345856122</v>
      </c>
      <c r="G12" s="7"/>
      <c r="H12" s="2"/>
    </row>
    <row r="13" spans="1:8" ht="94.5" customHeight="1" thickBot="1">
      <c r="A13" s="19" t="s">
        <v>20</v>
      </c>
      <c r="B13" s="20" t="s">
        <v>9</v>
      </c>
      <c r="C13" s="21" t="s">
        <v>21</v>
      </c>
      <c r="D13" s="22">
        <v>0</v>
      </c>
      <c r="E13" s="22">
        <v>25677.703149999998</v>
      </c>
      <c r="F13" s="14"/>
      <c r="G13" s="7"/>
      <c r="H13" s="2"/>
    </row>
    <row r="14" spans="1:8" ht="67.5" customHeight="1" thickBot="1">
      <c r="A14" s="19" t="s">
        <v>18</v>
      </c>
      <c r="B14" s="20" t="s">
        <v>9</v>
      </c>
      <c r="C14" s="21" t="s">
        <v>22</v>
      </c>
      <c r="D14" s="22">
        <v>0</v>
      </c>
      <c r="E14" s="22">
        <v>214.29508999999999</v>
      </c>
      <c r="F14" s="14"/>
      <c r="G14" s="7"/>
      <c r="H14" s="2"/>
    </row>
    <row r="15" spans="1:8" ht="81" customHeight="1" thickBot="1">
      <c r="A15" s="19" t="s">
        <v>23</v>
      </c>
      <c r="B15" s="20" t="s">
        <v>9</v>
      </c>
      <c r="C15" s="21" t="s">
        <v>24</v>
      </c>
      <c r="D15" s="22">
        <v>0</v>
      </c>
      <c r="E15" s="22">
        <v>214.29508999999999</v>
      </c>
      <c r="F15" s="14"/>
      <c r="G15" s="7"/>
      <c r="H15" s="2"/>
    </row>
    <row r="16" spans="1:8" ht="108" customHeight="1" thickBot="1">
      <c r="A16" s="19" t="s">
        <v>25</v>
      </c>
      <c r="B16" s="20" t="s">
        <v>9</v>
      </c>
      <c r="C16" s="21" t="s">
        <v>26</v>
      </c>
      <c r="D16" s="22">
        <v>75</v>
      </c>
      <c r="E16" s="22">
        <v>34.616510000000005</v>
      </c>
      <c r="F16" s="14">
        <f t="shared" si="0"/>
        <v>46.155346666666674</v>
      </c>
      <c r="G16" s="7"/>
      <c r="H16" s="2"/>
    </row>
    <row r="17" spans="1:8" ht="135" customHeight="1" thickBot="1">
      <c r="A17" s="19" t="s">
        <v>27</v>
      </c>
      <c r="B17" s="20" t="s">
        <v>9</v>
      </c>
      <c r="C17" s="21" t="s">
        <v>28</v>
      </c>
      <c r="D17" s="22">
        <v>0</v>
      </c>
      <c r="E17" s="22">
        <v>34.464930000000003</v>
      </c>
      <c r="F17" s="14"/>
      <c r="G17" s="7"/>
      <c r="H17" s="2"/>
    </row>
    <row r="18" spans="1:8" ht="121.5" customHeight="1" thickBot="1">
      <c r="A18" s="19" t="s">
        <v>29</v>
      </c>
      <c r="B18" s="20" t="s">
        <v>9</v>
      </c>
      <c r="C18" s="21" t="s">
        <v>30</v>
      </c>
      <c r="D18" s="22">
        <v>0</v>
      </c>
      <c r="E18" s="22">
        <v>0.12978000000000001</v>
      </c>
      <c r="F18" s="14"/>
      <c r="G18" s="7"/>
      <c r="H18" s="2"/>
    </row>
    <row r="19" spans="1:8" ht="135" customHeight="1" thickBot="1">
      <c r="A19" s="19" t="s">
        <v>31</v>
      </c>
      <c r="B19" s="20" t="s">
        <v>9</v>
      </c>
      <c r="C19" s="21" t="s">
        <v>32</v>
      </c>
      <c r="D19" s="22">
        <v>0</v>
      </c>
      <c r="E19" s="22">
        <v>2.18E-2</v>
      </c>
      <c r="F19" s="14"/>
      <c r="G19" s="7"/>
      <c r="H19" s="2"/>
    </row>
    <row r="20" spans="1:8" ht="40.5" customHeight="1" thickBot="1">
      <c r="A20" s="19" t="s">
        <v>33</v>
      </c>
      <c r="B20" s="20" t="s">
        <v>9</v>
      </c>
      <c r="C20" s="21" t="s">
        <v>34</v>
      </c>
      <c r="D20" s="22">
        <v>200</v>
      </c>
      <c r="E20" s="22">
        <v>3.2431999999999999</v>
      </c>
      <c r="F20" s="14">
        <f t="shared" si="0"/>
        <v>1.6215999999999999</v>
      </c>
      <c r="G20" s="7"/>
      <c r="H20" s="2"/>
    </row>
    <row r="21" spans="1:8" ht="67.5" customHeight="1" thickBot="1">
      <c r="A21" s="19" t="s">
        <v>35</v>
      </c>
      <c r="B21" s="20" t="s">
        <v>9</v>
      </c>
      <c r="C21" s="21" t="s">
        <v>36</v>
      </c>
      <c r="D21" s="22">
        <v>0</v>
      </c>
      <c r="E21" s="22">
        <v>3.1886900000000002</v>
      </c>
      <c r="F21" s="14"/>
      <c r="G21" s="7"/>
      <c r="H21" s="2"/>
    </row>
    <row r="22" spans="1:8" ht="54" customHeight="1" thickBot="1">
      <c r="A22" s="19" t="s">
        <v>37</v>
      </c>
      <c r="B22" s="20" t="s">
        <v>9</v>
      </c>
      <c r="C22" s="21" t="s">
        <v>38</v>
      </c>
      <c r="D22" s="22">
        <v>0</v>
      </c>
      <c r="E22" s="22">
        <v>1.0000000000000001E-5</v>
      </c>
      <c r="F22" s="14"/>
      <c r="G22" s="7"/>
      <c r="H22" s="2"/>
    </row>
    <row r="23" spans="1:8" ht="67.5" customHeight="1" thickBot="1">
      <c r="A23" s="19" t="s">
        <v>39</v>
      </c>
      <c r="B23" s="20" t="s">
        <v>9</v>
      </c>
      <c r="C23" s="21" t="s">
        <v>40</v>
      </c>
      <c r="D23" s="22">
        <v>0</v>
      </c>
      <c r="E23" s="22">
        <v>5.45E-2</v>
      </c>
      <c r="F23" s="14"/>
      <c r="G23" s="7"/>
      <c r="H23" s="2"/>
    </row>
    <row r="24" spans="1:8" ht="81" customHeight="1" thickBot="1">
      <c r="A24" s="19" t="s">
        <v>41</v>
      </c>
      <c r="B24" s="20" t="s">
        <v>9</v>
      </c>
      <c r="C24" s="21" t="s">
        <v>42</v>
      </c>
      <c r="D24" s="22">
        <v>630</v>
      </c>
      <c r="E24" s="22">
        <v>85.399240000000006</v>
      </c>
      <c r="F24" s="14">
        <f t="shared" si="0"/>
        <v>13.555434920634921</v>
      </c>
      <c r="G24" s="7"/>
      <c r="H24" s="2"/>
    </row>
    <row r="25" spans="1:8" ht="108" customHeight="1" thickBot="1">
      <c r="A25" s="19" t="s">
        <v>43</v>
      </c>
      <c r="B25" s="20" t="s">
        <v>9</v>
      </c>
      <c r="C25" s="21" t="s">
        <v>44</v>
      </c>
      <c r="D25" s="22">
        <v>0</v>
      </c>
      <c r="E25" s="22">
        <v>85.399240000000006</v>
      </c>
      <c r="F25" s="14"/>
      <c r="G25" s="7"/>
      <c r="H25" s="2"/>
    </row>
    <row r="26" spans="1:8" ht="27" customHeight="1" thickBot="1">
      <c r="A26" s="19" t="s">
        <v>45</v>
      </c>
      <c r="B26" s="20" t="s">
        <v>9</v>
      </c>
      <c r="C26" s="21" t="s">
        <v>46</v>
      </c>
      <c r="D26" s="22">
        <v>6706</v>
      </c>
      <c r="E26" s="22">
        <v>2800.0697200000004</v>
      </c>
      <c r="F26" s="14">
        <f t="shared" si="0"/>
        <v>41.754693110647189</v>
      </c>
      <c r="G26" s="7"/>
      <c r="H26" s="2"/>
    </row>
    <row r="27" spans="1:8" ht="27" customHeight="1" thickBot="1">
      <c r="A27" s="19" t="s">
        <v>47</v>
      </c>
      <c r="B27" s="20" t="s">
        <v>9</v>
      </c>
      <c r="C27" s="21" t="s">
        <v>48</v>
      </c>
      <c r="D27" s="22">
        <v>6706</v>
      </c>
      <c r="E27" s="22">
        <v>2800.0697200000004</v>
      </c>
      <c r="F27" s="14">
        <f t="shared" si="0"/>
        <v>41.754693110647189</v>
      </c>
      <c r="G27" s="7"/>
      <c r="H27" s="2"/>
    </row>
    <row r="28" spans="1:8" ht="67.5" customHeight="1" thickBot="1">
      <c r="A28" s="19" t="s">
        <v>49</v>
      </c>
      <c r="B28" s="20" t="s">
        <v>9</v>
      </c>
      <c r="C28" s="21" t="s">
        <v>50</v>
      </c>
      <c r="D28" s="22">
        <v>3966</v>
      </c>
      <c r="E28" s="22">
        <v>973.97950000000003</v>
      </c>
      <c r="F28" s="14">
        <f t="shared" si="0"/>
        <v>24.558232476046395</v>
      </c>
      <c r="G28" s="7"/>
      <c r="H28" s="2"/>
    </row>
    <row r="29" spans="1:8" ht="81" customHeight="1" thickBot="1">
      <c r="A29" s="19" t="s">
        <v>51</v>
      </c>
      <c r="B29" s="20" t="s">
        <v>9</v>
      </c>
      <c r="C29" s="21" t="s">
        <v>52</v>
      </c>
      <c r="D29" s="22">
        <v>62</v>
      </c>
      <c r="E29" s="22">
        <v>17.01417</v>
      </c>
      <c r="F29" s="14">
        <f t="shared" si="0"/>
        <v>27.442209677419356</v>
      </c>
      <c r="G29" s="7"/>
      <c r="H29" s="2"/>
    </row>
    <row r="30" spans="1:8" ht="67.5" customHeight="1" thickBot="1">
      <c r="A30" s="19" t="s">
        <v>53</v>
      </c>
      <c r="B30" s="20" t="s">
        <v>9</v>
      </c>
      <c r="C30" s="21" t="s">
        <v>54</v>
      </c>
      <c r="D30" s="22">
        <v>4184</v>
      </c>
      <c r="E30" s="22">
        <v>1984.19913</v>
      </c>
      <c r="F30" s="14">
        <f t="shared" si="0"/>
        <v>47.4234973709369</v>
      </c>
      <c r="G30" s="7"/>
      <c r="H30" s="2"/>
    </row>
    <row r="31" spans="1:8" ht="67.5" customHeight="1" thickBot="1">
      <c r="A31" s="19" t="s">
        <v>55</v>
      </c>
      <c r="B31" s="20" t="s">
        <v>9</v>
      </c>
      <c r="C31" s="21" t="s">
        <v>56</v>
      </c>
      <c r="D31" s="22">
        <v>-1506</v>
      </c>
      <c r="E31" s="22">
        <v>-175.12307999999999</v>
      </c>
      <c r="F31" s="14">
        <f t="shared" si="0"/>
        <v>11.628358565737051</v>
      </c>
      <c r="G31" s="7"/>
      <c r="H31" s="2"/>
    </row>
    <row r="32" spans="1:8" ht="15" customHeight="1" thickBot="1">
      <c r="A32" s="19" t="s">
        <v>57</v>
      </c>
      <c r="B32" s="20" t="s">
        <v>9</v>
      </c>
      <c r="C32" s="21" t="s">
        <v>58</v>
      </c>
      <c r="D32" s="22">
        <v>12396</v>
      </c>
      <c r="E32" s="22">
        <v>3013.4450299999999</v>
      </c>
      <c r="F32" s="14">
        <f t="shared" si="0"/>
        <v>24.309817925137143</v>
      </c>
      <c r="G32" s="7"/>
      <c r="H32" s="2"/>
    </row>
    <row r="33" spans="1:8" ht="27" customHeight="1" thickBot="1">
      <c r="A33" s="19" t="s">
        <v>59</v>
      </c>
      <c r="B33" s="20" t="s">
        <v>9</v>
      </c>
      <c r="C33" s="21" t="s">
        <v>60</v>
      </c>
      <c r="D33" s="22">
        <v>12000</v>
      </c>
      <c r="E33" s="22">
        <v>2822.8123300000002</v>
      </c>
      <c r="F33" s="14">
        <f t="shared" si="0"/>
        <v>23.523436083333333</v>
      </c>
      <c r="G33" s="7"/>
      <c r="H33" s="2"/>
    </row>
    <row r="34" spans="1:8" ht="27" customHeight="1" thickBot="1">
      <c r="A34" s="19" t="s">
        <v>59</v>
      </c>
      <c r="B34" s="20" t="s">
        <v>9</v>
      </c>
      <c r="C34" s="21" t="s">
        <v>61</v>
      </c>
      <c r="D34" s="22">
        <v>11995.91257</v>
      </c>
      <c r="E34" s="22">
        <v>2818.7248999999997</v>
      </c>
      <c r="F34" s="14">
        <f t="shared" si="0"/>
        <v>23.497377823919898</v>
      </c>
      <c r="G34" s="7"/>
      <c r="H34" s="2"/>
    </row>
    <row r="35" spans="1:8" ht="54" customHeight="1" thickBot="1">
      <c r="A35" s="19" t="s">
        <v>62</v>
      </c>
      <c r="B35" s="20" t="s">
        <v>9</v>
      </c>
      <c r="C35" s="21" t="s">
        <v>63</v>
      </c>
      <c r="D35" s="22">
        <v>0</v>
      </c>
      <c r="E35" s="22">
        <v>2793.8278999999998</v>
      </c>
      <c r="F35" s="14"/>
      <c r="G35" s="7"/>
      <c r="H35" s="2"/>
    </row>
    <row r="36" spans="1:8" ht="15" customHeight="1" thickBot="1">
      <c r="A36" s="19" t="s">
        <v>64</v>
      </c>
      <c r="B36" s="20"/>
      <c r="C36" s="21" t="s">
        <v>65</v>
      </c>
      <c r="D36" s="22">
        <v>0</v>
      </c>
      <c r="E36" s="22">
        <v>6.1131700000000002</v>
      </c>
      <c r="F36" s="14"/>
      <c r="G36" s="7"/>
      <c r="H36" s="2"/>
    </row>
    <row r="37" spans="1:8" ht="27" customHeight="1" thickBot="1">
      <c r="A37" s="19" t="s">
        <v>66</v>
      </c>
      <c r="B37" s="20" t="s">
        <v>9</v>
      </c>
      <c r="C37" s="21" t="s">
        <v>67</v>
      </c>
      <c r="D37" s="22">
        <v>0</v>
      </c>
      <c r="E37" s="22">
        <v>6.1131700000000002</v>
      </c>
      <c r="F37" s="14"/>
      <c r="G37" s="7"/>
      <c r="H37" s="2"/>
    </row>
    <row r="38" spans="1:8" ht="54" customHeight="1" thickBot="1">
      <c r="A38" s="19" t="s">
        <v>68</v>
      </c>
      <c r="B38" s="20" t="s">
        <v>9</v>
      </c>
      <c r="C38" s="21" t="s">
        <v>69</v>
      </c>
      <c r="D38" s="22">
        <v>0</v>
      </c>
      <c r="E38" s="22">
        <v>18.765180000000001</v>
      </c>
      <c r="F38" s="14"/>
      <c r="G38" s="7"/>
      <c r="H38" s="2"/>
    </row>
    <row r="39" spans="1:8" ht="27" customHeight="1" thickBot="1">
      <c r="A39" s="19" t="s">
        <v>70</v>
      </c>
      <c r="B39" s="20" t="s">
        <v>9</v>
      </c>
      <c r="C39" s="21" t="s">
        <v>71</v>
      </c>
      <c r="D39" s="22">
        <v>0</v>
      </c>
      <c r="E39" s="22">
        <v>1.865E-2</v>
      </c>
      <c r="F39" s="14"/>
      <c r="G39" s="7"/>
      <c r="H39" s="2"/>
    </row>
    <row r="40" spans="1:8" ht="40.5" customHeight="1" thickBot="1">
      <c r="A40" s="19" t="s">
        <v>72</v>
      </c>
      <c r="B40" s="20" t="s">
        <v>9</v>
      </c>
      <c r="C40" s="21" t="s">
        <v>73</v>
      </c>
      <c r="D40" s="22">
        <v>4.0874299999999995</v>
      </c>
      <c r="E40" s="22">
        <v>4.0874299999999995</v>
      </c>
      <c r="F40" s="14">
        <f t="shared" si="0"/>
        <v>100</v>
      </c>
      <c r="G40" s="7"/>
      <c r="H40" s="2"/>
    </row>
    <row r="41" spans="1:8" ht="67.5" customHeight="1" thickBot="1">
      <c r="A41" s="19" t="s">
        <v>74</v>
      </c>
      <c r="B41" s="20" t="s">
        <v>9</v>
      </c>
      <c r="C41" s="21" t="s">
        <v>75</v>
      </c>
      <c r="D41" s="22">
        <v>0</v>
      </c>
      <c r="E41" s="22">
        <v>1.4724000000000002</v>
      </c>
      <c r="F41" s="14"/>
      <c r="G41" s="7"/>
      <c r="H41" s="2"/>
    </row>
    <row r="42" spans="1:8" ht="15" customHeight="1" thickBot="1">
      <c r="A42" s="19" t="s">
        <v>64</v>
      </c>
      <c r="B42" s="20"/>
      <c r="C42" s="21" t="s">
        <v>76</v>
      </c>
      <c r="D42" s="22">
        <v>0</v>
      </c>
      <c r="E42" s="22">
        <v>1.5988499999999999</v>
      </c>
      <c r="F42" s="14"/>
      <c r="G42" s="7"/>
      <c r="H42" s="2"/>
    </row>
    <row r="43" spans="1:8" ht="40.5" customHeight="1" thickBot="1">
      <c r="A43" s="19" t="s">
        <v>77</v>
      </c>
      <c r="B43" s="20" t="s">
        <v>9</v>
      </c>
      <c r="C43" s="21" t="s">
        <v>78</v>
      </c>
      <c r="D43" s="22">
        <v>0</v>
      </c>
      <c r="E43" s="22">
        <v>1.5988499999999999</v>
      </c>
      <c r="F43" s="14"/>
      <c r="G43" s="7"/>
      <c r="H43" s="2"/>
    </row>
    <row r="44" spans="1:8" ht="40.5" customHeight="1" thickBot="1">
      <c r="A44" s="19" t="s">
        <v>79</v>
      </c>
      <c r="B44" s="20" t="s">
        <v>9</v>
      </c>
      <c r="C44" s="21" t="s">
        <v>80</v>
      </c>
      <c r="D44" s="22">
        <v>0</v>
      </c>
      <c r="E44" s="22">
        <v>1.0161799999999999</v>
      </c>
      <c r="F44" s="14"/>
      <c r="G44" s="7"/>
      <c r="H44" s="2"/>
    </row>
    <row r="45" spans="1:8" ht="15" customHeight="1" thickBot="1">
      <c r="A45" s="19" t="s">
        <v>81</v>
      </c>
      <c r="B45" s="20" t="s">
        <v>9</v>
      </c>
      <c r="C45" s="21" t="s">
        <v>82</v>
      </c>
      <c r="D45" s="22">
        <v>146</v>
      </c>
      <c r="E45" s="22">
        <v>90.684699999999992</v>
      </c>
      <c r="F45" s="14">
        <f t="shared" si="0"/>
        <v>62.112808219178078</v>
      </c>
      <c r="G45" s="7"/>
      <c r="H45" s="2"/>
    </row>
    <row r="46" spans="1:8" ht="15" customHeight="1" thickBot="1">
      <c r="A46" s="19" t="s">
        <v>81</v>
      </c>
      <c r="B46" s="20" t="s">
        <v>9</v>
      </c>
      <c r="C46" s="21" t="s">
        <v>83</v>
      </c>
      <c r="D46" s="22">
        <v>146</v>
      </c>
      <c r="E46" s="22">
        <v>90.684699999999992</v>
      </c>
      <c r="F46" s="14">
        <f t="shared" si="0"/>
        <v>62.112808219178078</v>
      </c>
      <c r="G46" s="7"/>
      <c r="H46" s="2"/>
    </row>
    <row r="47" spans="1:8" ht="40.5" customHeight="1" thickBot="1">
      <c r="A47" s="19" t="s">
        <v>84</v>
      </c>
      <c r="B47" s="20" t="s">
        <v>9</v>
      </c>
      <c r="C47" s="21" t="s">
        <v>85</v>
      </c>
      <c r="D47" s="22">
        <v>0</v>
      </c>
      <c r="E47" s="22">
        <v>90.58832000000001</v>
      </c>
      <c r="F47" s="14"/>
      <c r="G47" s="7"/>
      <c r="H47" s="2"/>
    </row>
    <row r="48" spans="1:8" ht="15" customHeight="1" thickBot="1">
      <c r="A48" s="19" t="s">
        <v>64</v>
      </c>
      <c r="B48" s="20"/>
      <c r="C48" s="21" t="s">
        <v>86</v>
      </c>
      <c r="D48" s="22">
        <v>0</v>
      </c>
      <c r="E48" s="22">
        <v>9.6379999999999993E-2</v>
      </c>
      <c r="F48" s="14"/>
      <c r="G48" s="7"/>
      <c r="H48" s="2"/>
    </row>
    <row r="49" spans="1:8" ht="27" customHeight="1" thickBot="1">
      <c r="A49" s="19" t="s">
        <v>87</v>
      </c>
      <c r="B49" s="20" t="s">
        <v>9</v>
      </c>
      <c r="C49" s="21" t="s">
        <v>88</v>
      </c>
      <c r="D49" s="22">
        <v>0</v>
      </c>
      <c r="E49" s="22">
        <v>9.6379999999999993E-2</v>
      </c>
      <c r="F49" s="14"/>
      <c r="G49" s="7"/>
      <c r="H49" s="2"/>
    </row>
    <row r="50" spans="1:8" ht="27" customHeight="1" thickBot="1">
      <c r="A50" s="19" t="s">
        <v>89</v>
      </c>
      <c r="B50" s="20" t="s">
        <v>9</v>
      </c>
      <c r="C50" s="21" t="s">
        <v>90</v>
      </c>
      <c r="D50" s="22">
        <v>250</v>
      </c>
      <c r="E50" s="22">
        <v>99.947999999999993</v>
      </c>
      <c r="F50" s="14">
        <f t="shared" si="0"/>
        <v>39.979199999999999</v>
      </c>
      <c r="G50" s="7"/>
      <c r="H50" s="2"/>
    </row>
    <row r="51" spans="1:8" ht="40.5" customHeight="1" thickBot="1">
      <c r="A51" s="19" t="s">
        <v>91</v>
      </c>
      <c r="B51" s="20" t="s">
        <v>9</v>
      </c>
      <c r="C51" s="21" t="s">
        <v>92</v>
      </c>
      <c r="D51" s="22">
        <v>250</v>
      </c>
      <c r="E51" s="22">
        <v>99.947999999999993</v>
      </c>
      <c r="F51" s="14">
        <f t="shared" si="0"/>
        <v>39.979199999999999</v>
      </c>
      <c r="G51" s="7"/>
      <c r="H51" s="2"/>
    </row>
    <row r="52" spans="1:8" ht="67.5" customHeight="1" thickBot="1">
      <c r="A52" s="19" t="s">
        <v>93</v>
      </c>
      <c r="B52" s="20" t="s">
        <v>9</v>
      </c>
      <c r="C52" s="21" t="s">
        <v>94</v>
      </c>
      <c r="D52" s="22">
        <v>0</v>
      </c>
      <c r="E52" s="22">
        <v>99.947999999999993</v>
      </c>
      <c r="F52" s="14"/>
      <c r="G52" s="7"/>
      <c r="H52" s="2"/>
    </row>
    <row r="53" spans="1:8" ht="27" customHeight="1" thickBot="1">
      <c r="A53" s="19" t="s">
        <v>95</v>
      </c>
      <c r="B53" s="20" t="s">
        <v>9</v>
      </c>
      <c r="C53" s="21" t="s">
        <v>96</v>
      </c>
      <c r="D53" s="22">
        <v>13355</v>
      </c>
      <c r="E53" s="22">
        <v>211.52099999999999</v>
      </c>
      <c r="F53" s="14">
        <f t="shared" si="0"/>
        <v>1.583833770123549</v>
      </c>
      <c r="G53" s="7"/>
      <c r="H53" s="2"/>
    </row>
    <row r="54" spans="1:8" ht="15" customHeight="1" thickBot="1">
      <c r="A54" s="19" t="s">
        <v>97</v>
      </c>
      <c r="B54" s="20" t="s">
        <v>9</v>
      </c>
      <c r="C54" s="21" t="s">
        <v>98</v>
      </c>
      <c r="D54" s="22">
        <v>13355</v>
      </c>
      <c r="E54" s="22">
        <v>211.52099999999999</v>
      </c>
      <c r="F54" s="14">
        <f t="shared" si="0"/>
        <v>1.583833770123549</v>
      </c>
      <c r="G54" s="7"/>
      <c r="H54" s="2"/>
    </row>
    <row r="55" spans="1:8" ht="27" customHeight="1" thickBot="1">
      <c r="A55" s="19" t="s">
        <v>99</v>
      </c>
      <c r="B55" s="20" t="s">
        <v>9</v>
      </c>
      <c r="C55" s="21" t="s">
        <v>100</v>
      </c>
      <c r="D55" s="22">
        <v>355</v>
      </c>
      <c r="E55" s="22">
        <v>13.179</v>
      </c>
      <c r="F55" s="14">
        <f t="shared" si="0"/>
        <v>3.7123943661971834</v>
      </c>
      <c r="G55" s="7"/>
      <c r="H55" s="2"/>
    </row>
    <row r="56" spans="1:8" ht="54" customHeight="1" thickBot="1">
      <c r="A56" s="19" t="s">
        <v>101</v>
      </c>
      <c r="B56" s="20" t="s">
        <v>9</v>
      </c>
      <c r="C56" s="21" t="s">
        <v>102</v>
      </c>
      <c r="D56" s="22">
        <v>0</v>
      </c>
      <c r="E56" s="22">
        <v>13.179</v>
      </c>
      <c r="F56" s="14"/>
      <c r="G56" s="7"/>
      <c r="H56" s="2"/>
    </row>
    <row r="57" spans="1:8" ht="40.5" customHeight="1" thickBot="1">
      <c r="A57" s="19" t="s">
        <v>103</v>
      </c>
      <c r="B57" s="20" t="s">
        <v>9</v>
      </c>
      <c r="C57" s="21" t="s">
        <v>104</v>
      </c>
      <c r="D57" s="22">
        <v>13000</v>
      </c>
      <c r="E57" s="22">
        <v>198.34200000000001</v>
      </c>
      <c r="F57" s="14">
        <f t="shared" si="0"/>
        <v>1.5257076923076924</v>
      </c>
      <c r="G57" s="7"/>
      <c r="H57" s="2"/>
    </row>
    <row r="58" spans="1:8" ht="67.5" customHeight="1" thickBot="1">
      <c r="A58" s="19" t="s">
        <v>105</v>
      </c>
      <c r="B58" s="20" t="s">
        <v>9</v>
      </c>
      <c r="C58" s="21" t="s">
        <v>106</v>
      </c>
      <c r="D58" s="22">
        <v>0</v>
      </c>
      <c r="E58" s="22">
        <v>198.34200000000001</v>
      </c>
      <c r="F58" s="14"/>
      <c r="G58" s="7"/>
      <c r="H58" s="2"/>
    </row>
    <row r="59" spans="1:8" ht="15" customHeight="1" thickBot="1">
      <c r="A59" s="19" t="s">
        <v>107</v>
      </c>
      <c r="B59" s="20" t="s">
        <v>9</v>
      </c>
      <c r="C59" s="21" t="s">
        <v>108</v>
      </c>
      <c r="D59" s="22">
        <v>4050</v>
      </c>
      <c r="E59" s="22">
        <v>795.57555000000002</v>
      </c>
      <c r="F59" s="14">
        <f t="shared" si="0"/>
        <v>19.643840740740742</v>
      </c>
      <c r="G59" s="7"/>
      <c r="H59" s="2"/>
    </row>
    <row r="60" spans="1:8" ht="27" customHeight="1" thickBot="1">
      <c r="A60" s="19" t="s">
        <v>109</v>
      </c>
      <c r="B60" s="20" t="s">
        <v>9</v>
      </c>
      <c r="C60" s="21" t="s">
        <v>110</v>
      </c>
      <c r="D60" s="22">
        <v>4000</v>
      </c>
      <c r="E60" s="22">
        <v>795.57555000000002</v>
      </c>
      <c r="F60" s="14">
        <f t="shared" si="0"/>
        <v>19.889388750000002</v>
      </c>
      <c r="G60" s="7"/>
      <c r="H60" s="2"/>
    </row>
    <row r="61" spans="1:8" ht="40.5" customHeight="1" thickBot="1">
      <c r="A61" s="19" t="s">
        <v>111</v>
      </c>
      <c r="B61" s="20" t="s">
        <v>9</v>
      </c>
      <c r="C61" s="21" t="s">
        <v>112</v>
      </c>
      <c r="D61" s="22">
        <v>4000</v>
      </c>
      <c r="E61" s="22">
        <v>795.57555000000002</v>
      </c>
      <c r="F61" s="14">
        <f t="shared" si="0"/>
        <v>19.889388750000002</v>
      </c>
      <c r="G61" s="7"/>
      <c r="H61" s="2"/>
    </row>
    <row r="62" spans="1:8" ht="81" customHeight="1" thickBot="1">
      <c r="A62" s="19" t="s">
        <v>113</v>
      </c>
      <c r="B62" s="20" t="s">
        <v>9</v>
      </c>
      <c r="C62" s="21" t="s">
        <v>114</v>
      </c>
      <c r="D62" s="22">
        <v>0</v>
      </c>
      <c r="E62" s="22">
        <v>795.57555000000002</v>
      </c>
      <c r="F62" s="14"/>
      <c r="G62" s="7"/>
      <c r="H62" s="2"/>
    </row>
    <row r="63" spans="1:8" ht="40.5" customHeight="1" thickBot="1">
      <c r="A63" s="19" t="s">
        <v>115</v>
      </c>
      <c r="B63" s="20" t="s">
        <v>9</v>
      </c>
      <c r="C63" s="21" t="s">
        <v>116</v>
      </c>
      <c r="D63" s="22">
        <v>50</v>
      </c>
      <c r="E63" s="22">
        <v>0</v>
      </c>
      <c r="F63" s="14">
        <f t="shared" si="0"/>
        <v>0</v>
      </c>
      <c r="G63" s="7"/>
      <c r="H63" s="2"/>
    </row>
    <row r="64" spans="1:8" ht="27" customHeight="1" thickBot="1">
      <c r="A64" s="19" t="s">
        <v>117</v>
      </c>
      <c r="B64" s="20" t="s">
        <v>9</v>
      </c>
      <c r="C64" s="21" t="s">
        <v>118</v>
      </c>
      <c r="D64" s="22">
        <v>50</v>
      </c>
      <c r="E64" s="22">
        <v>0</v>
      </c>
      <c r="F64" s="14">
        <f t="shared" si="0"/>
        <v>0</v>
      </c>
      <c r="G64" s="7"/>
      <c r="H64" s="2"/>
    </row>
    <row r="65" spans="1:8" ht="27" customHeight="1" thickBot="1">
      <c r="A65" s="19" t="s">
        <v>119</v>
      </c>
      <c r="B65" s="20" t="s">
        <v>9</v>
      </c>
      <c r="C65" s="21" t="s">
        <v>120</v>
      </c>
      <c r="D65" s="22">
        <v>0.35858999999999996</v>
      </c>
      <c r="E65" s="22">
        <v>0.35858999999999996</v>
      </c>
      <c r="F65" s="14">
        <f t="shared" si="0"/>
        <v>100</v>
      </c>
      <c r="G65" s="7"/>
      <c r="H65" s="2"/>
    </row>
    <row r="66" spans="1:8" ht="27" customHeight="1" thickBot="1">
      <c r="A66" s="19" t="s">
        <v>121</v>
      </c>
      <c r="B66" s="20" t="s">
        <v>9</v>
      </c>
      <c r="C66" s="21" t="s">
        <v>122</v>
      </c>
      <c r="D66" s="22">
        <v>0.35858999999999996</v>
      </c>
      <c r="E66" s="22">
        <v>0.35858999999999996</v>
      </c>
      <c r="F66" s="14">
        <f t="shared" si="0"/>
        <v>100</v>
      </c>
      <c r="G66" s="7"/>
      <c r="H66" s="2"/>
    </row>
    <row r="67" spans="1:8" ht="15" customHeight="1" thickBot="1">
      <c r="A67" s="19" t="s">
        <v>123</v>
      </c>
      <c r="B67" s="20" t="s">
        <v>9</v>
      </c>
      <c r="C67" s="21" t="s">
        <v>124</v>
      </c>
      <c r="D67" s="22">
        <v>0.35858999999999996</v>
      </c>
      <c r="E67" s="22">
        <v>0.35858999999999996</v>
      </c>
      <c r="F67" s="14">
        <f t="shared" si="0"/>
        <v>100</v>
      </c>
      <c r="G67" s="7"/>
      <c r="H67" s="2"/>
    </row>
    <row r="68" spans="1:8" ht="15" customHeight="1" thickBot="1">
      <c r="A68" s="19" t="s">
        <v>125</v>
      </c>
      <c r="B68" s="20" t="s">
        <v>9</v>
      </c>
      <c r="C68" s="21" t="s">
        <v>126</v>
      </c>
      <c r="D68" s="22">
        <v>0</v>
      </c>
      <c r="E68" s="22">
        <v>0.35858999999999996</v>
      </c>
      <c r="F68" s="14"/>
      <c r="G68" s="7"/>
      <c r="H68" s="2"/>
    </row>
    <row r="69" spans="1:8" ht="40.5" customHeight="1" thickBot="1">
      <c r="A69" s="19" t="s">
        <v>127</v>
      </c>
      <c r="B69" s="20" t="s">
        <v>9</v>
      </c>
      <c r="C69" s="21" t="s">
        <v>128</v>
      </c>
      <c r="D69" s="22">
        <v>5950</v>
      </c>
      <c r="E69" s="22">
        <v>1040.0371500000001</v>
      </c>
      <c r="F69" s="14">
        <f t="shared" si="0"/>
        <v>17.479615966386557</v>
      </c>
      <c r="G69" s="7"/>
      <c r="H69" s="2"/>
    </row>
    <row r="70" spans="1:8" ht="81" customHeight="1" thickBot="1">
      <c r="A70" s="19" t="s">
        <v>129</v>
      </c>
      <c r="B70" s="20" t="s">
        <v>9</v>
      </c>
      <c r="C70" s="21" t="s">
        <v>130</v>
      </c>
      <c r="D70" s="22">
        <v>4300</v>
      </c>
      <c r="E70" s="22">
        <v>783.00735999999995</v>
      </c>
      <c r="F70" s="14">
        <f t="shared" si="0"/>
        <v>18.20947348837209</v>
      </c>
      <c r="G70" s="7"/>
      <c r="H70" s="2"/>
    </row>
    <row r="71" spans="1:8" ht="67.5" customHeight="1" thickBot="1">
      <c r="A71" s="19" t="s">
        <v>131</v>
      </c>
      <c r="B71" s="20" t="s">
        <v>9</v>
      </c>
      <c r="C71" s="21" t="s">
        <v>132</v>
      </c>
      <c r="D71" s="22">
        <v>4300</v>
      </c>
      <c r="E71" s="22">
        <v>783.00735999999995</v>
      </c>
      <c r="F71" s="14">
        <f t="shared" si="0"/>
        <v>18.20947348837209</v>
      </c>
      <c r="G71" s="7"/>
      <c r="H71" s="2"/>
    </row>
    <row r="72" spans="1:8" ht="81" customHeight="1" thickBot="1">
      <c r="A72" s="19" t="s">
        <v>133</v>
      </c>
      <c r="B72" s="20" t="s">
        <v>9</v>
      </c>
      <c r="C72" s="21" t="s">
        <v>134</v>
      </c>
      <c r="D72" s="22">
        <v>2365</v>
      </c>
      <c r="E72" s="22">
        <v>517.85873000000004</v>
      </c>
      <c r="F72" s="14">
        <f t="shared" ref="F72:F135" si="1">E72/D72%</f>
        <v>21.896775052854125</v>
      </c>
      <c r="G72" s="7"/>
      <c r="H72" s="2"/>
    </row>
    <row r="73" spans="1:8" ht="81" customHeight="1" thickBot="1">
      <c r="A73" s="19" t="s">
        <v>135</v>
      </c>
      <c r="B73" s="20" t="s">
        <v>9</v>
      </c>
      <c r="C73" s="21" t="s">
        <v>136</v>
      </c>
      <c r="D73" s="22">
        <v>1935</v>
      </c>
      <c r="E73" s="22">
        <v>265.14863000000003</v>
      </c>
      <c r="F73" s="14">
        <f t="shared" si="1"/>
        <v>13.70277157622739</v>
      </c>
      <c r="G73" s="7"/>
      <c r="H73" s="2"/>
    </row>
    <row r="74" spans="1:8" ht="81" customHeight="1" thickBot="1">
      <c r="A74" s="19" t="s">
        <v>137</v>
      </c>
      <c r="B74" s="20" t="s">
        <v>9</v>
      </c>
      <c r="C74" s="21" t="s">
        <v>138</v>
      </c>
      <c r="D74" s="22">
        <v>1650</v>
      </c>
      <c r="E74" s="22">
        <v>257.02978999999999</v>
      </c>
      <c r="F74" s="14">
        <f t="shared" si="1"/>
        <v>15.577563030303029</v>
      </c>
      <c r="G74" s="7"/>
      <c r="H74" s="2"/>
    </row>
    <row r="75" spans="1:8" ht="81" customHeight="1" thickBot="1">
      <c r="A75" s="19" t="s">
        <v>139</v>
      </c>
      <c r="B75" s="20" t="s">
        <v>9</v>
      </c>
      <c r="C75" s="21" t="s">
        <v>140</v>
      </c>
      <c r="D75" s="22">
        <v>1650</v>
      </c>
      <c r="E75" s="22">
        <v>257.02978999999999</v>
      </c>
      <c r="F75" s="14">
        <f t="shared" si="1"/>
        <v>15.577563030303029</v>
      </c>
      <c r="G75" s="7"/>
      <c r="H75" s="2"/>
    </row>
    <row r="76" spans="1:8" ht="81" customHeight="1" thickBot="1">
      <c r="A76" s="19" t="s">
        <v>141</v>
      </c>
      <c r="B76" s="20" t="s">
        <v>9</v>
      </c>
      <c r="C76" s="21" t="s">
        <v>142</v>
      </c>
      <c r="D76" s="22">
        <v>1650</v>
      </c>
      <c r="E76" s="22">
        <v>257.02978999999999</v>
      </c>
      <c r="F76" s="14">
        <f t="shared" si="1"/>
        <v>15.577563030303029</v>
      </c>
      <c r="G76" s="7"/>
      <c r="H76" s="2"/>
    </row>
    <row r="77" spans="1:8" ht="27" customHeight="1" thickBot="1">
      <c r="A77" s="19" t="s">
        <v>143</v>
      </c>
      <c r="B77" s="20" t="s">
        <v>9</v>
      </c>
      <c r="C77" s="21" t="s">
        <v>144</v>
      </c>
      <c r="D77" s="22">
        <v>2507</v>
      </c>
      <c r="E77" s="22">
        <v>226.55491000000001</v>
      </c>
      <c r="F77" s="14">
        <f t="shared" si="1"/>
        <v>9.0368930993218992</v>
      </c>
      <c r="G77" s="7"/>
      <c r="H77" s="2"/>
    </row>
    <row r="78" spans="1:8" ht="15" customHeight="1" thickBot="1">
      <c r="A78" s="19" t="s">
        <v>145</v>
      </c>
      <c r="B78" s="20" t="s">
        <v>9</v>
      </c>
      <c r="C78" s="21" t="s">
        <v>146</v>
      </c>
      <c r="D78" s="22">
        <v>2507</v>
      </c>
      <c r="E78" s="22">
        <v>226.55491000000001</v>
      </c>
      <c r="F78" s="14">
        <f t="shared" si="1"/>
        <v>9.0368930993218992</v>
      </c>
      <c r="G78" s="7"/>
      <c r="H78" s="2"/>
    </row>
    <row r="79" spans="1:8" ht="27" customHeight="1" thickBot="1">
      <c r="A79" s="19" t="s">
        <v>147</v>
      </c>
      <c r="B79" s="20" t="s">
        <v>9</v>
      </c>
      <c r="C79" s="21" t="s">
        <v>148</v>
      </c>
      <c r="D79" s="22">
        <v>330</v>
      </c>
      <c r="E79" s="22">
        <v>34.158589999999997</v>
      </c>
      <c r="F79" s="14">
        <f t="shared" si="1"/>
        <v>10.351087878787878</v>
      </c>
      <c r="G79" s="7"/>
      <c r="H79" s="2"/>
    </row>
    <row r="80" spans="1:8" ht="67.5" customHeight="1" thickBot="1">
      <c r="A80" s="19" t="s">
        <v>149</v>
      </c>
      <c r="B80" s="20" t="s">
        <v>9</v>
      </c>
      <c r="C80" s="21" t="s">
        <v>150</v>
      </c>
      <c r="D80" s="22">
        <v>0</v>
      </c>
      <c r="E80" s="22">
        <v>34.158589999999997</v>
      </c>
      <c r="F80" s="14"/>
      <c r="G80" s="7"/>
      <c r="H80" s="2"/>
    </row>
    <row r="81" spans="1:8" ht="27" customHeight="1" thickBot="1">
      <c r="A81" s="19" t="s">
        <v>151</v>
      </c>
      <c r="B81" s="20" t="s">
        <v>9</v>
      </c>
      <c r="C81" s="21" t="s">
        <v>152</v>
      </c>
      <c r="D81" s="22">
        <v>7</v>
      </c>
      <c r="E81" s="22">
        <v>3.4230300000000002</v>
      </c>
      <c r="F81" s="14">
        <f t="shared" si="1"/>
        <v>48.90042857142857</v>
      </c>
      <c r="G81" s="7"/>
      <c r="H81" s="2"/>
    </row>
    <row r="82" spans="1:8" ht="67.5" customHeight="1" thickBot="1">
      <c r="A82" s="19" t="s">
        <v>153</v>
      </c>
      <c r="B82" s="20" t="s">
        <v>9</v>
      </c>
      <c r="C82" s="21" t="s">
        <v>154</v>
      </c>
      <c r="D82" s="22">
        <v>0</v>
      </c>
      <c r="E82" s="22">
        <v>3.4230300000000002</v>
      </c>
      <c r="F82" s="14"/>
      <c r="G82" s="7"/>
      <c r="H82" s="2"/>
    </row>
    <row r="83" spans="1:8" ht="15" customHeight="1" thickBot="1">
      <c r="A83" s="19" t="s">
        <v>155</v>
      </c>
      <c r="B83" s="20" t="s">
        <v>9</v>
      </c>
      <c r="C83" s="21" t="s">
        <v>156</v>
      </c>
      <c r="D83" s="22">
        <v>382</v>
      </c>
      <c r="E83" s="22">
        <v>0.23524999999999999</v>
      </c>
      <c r="F83" s="14">
        <f t="shared" si="1"/>
        <v>6.1583769633507854E-2</v>
      </c>
      <c r="G83" s="7"/>
      <c r="H83" s="2"/>
    </row>
    <row r="84" spans="1:8" ht="54" customHeight="1" thickBot="1">
      <c r="A84" s="19" t="s">
        <v>157</v>
      </c>
      <c r="B84" s="20" t="s">
        <v>9</v>
      </c>
      <c r="C84" s="21" t="s">
        <v>158</v>
      </c>
      <c r="D84" s="22">
        <v>0</v>
      </c>
      <c r="E84" s="22">
        <v>0.23524999999999999</v>
      </c>
      <c r="F84" s="14"/>
      <c r="G84" s="7"/>
      <c r="H84" s="2"/>
    </row>
    <row r="85" spans="1:8" ht="15" customHeight="1" thickBot="1">
      <c r="A85" s="19" t="s">
        <v>159</v>
      </c>
      <c r="B85" s="20" t="s">
        <v>9</v>
      </c>
      <c r="C85" s="21" t="s">
        <v>160</v>
      </c>
      <c r="D85" s="22">
        <v>1788</v>
      </c>
      <c r="E85" s="22">
        <v>188.73804000000001</v>
      </c>
      <c r="F85" s="14">
        <f t="shared" si="1"/>
        <v>10.55581879194631</v>
      </c>
      <c r="G85" s="7"/>
      <c r="H85" s="2"/>
    </row>
    <row r="86" spans="1:8" ht="54" customHeight="1" thickBot="1">
      <c r="A86" s="19" t="s">
        <v>161</v>
      </c>
      <c r="B86" s="20" t="s">
        <v>9</v>
      </c>
      <c r="C86" s="21" t="s">
        <v>162</v>
      </c>
      <c r="D86" s="22">
        <v>0</v>
      </c>
      <c r="E86" s="22">
        <v>188.73804000000001</v>
      </c>
      <c r="F86" s="14"/>
      <c r="G86" s="7"/>
      <c r="H86" s="2"/>
    </row>
    <row r="87" spans="1:8" ht="27" customHeight="1" thickBot="1">
      <c r="A87" s="19" t="s">
        <v>163</v>
      </c>
      <c r="B87" s="20" t="s">
        <v>9</v>
      </c>
      <c r="C87" s="21" t="s">
        <v>164</v>
      </c>
      <c r="D87" s="22">
        <v>120</v>
      </c>
      <c r="E87" s="22">
        <v>0</v>
      </c>
      <c r="F87" s="14">
        <f t="shared" si="1"/>
        <v>0</v>
      </c>
      <c r="G87" s="7"/>
      <c r="H87" s="2"/>
    </row>
    <row r="88" spans="1:8" ht="15" customHeight="1" thickBot="1">
      <c r="A88" s="19" t="s">
        <v>165</v>
      </c>
      <c r="B88" s="20" t="s">
        <v>9</v>
      </c>
      <c r="C88" s="21" t="s">
        <v>166</v>
      </c>
      <c r="D88" s="22">
        <v>120</v>
      </c>
      <c r="E88" s="22">
        <v>0</v>
      </c>
      <c r="F88" s="14">
        <f t="shared" si="1"/>
        <v>0</v>
      </c>
      <c r="G88" s="7"/>
      <c r="H88" s="2"/>
    </row>
    <row r="89" spans="1:8" ht="15" customHeight="1" thickBot="1">
      <c r="A89" s="19" t="s">
        <v>167</v>
      </c>
      <c r="B89" s="20" t="s">
        <v>9</v>
      </c>
      <c r="C89" s="21" t="s">
        <v>168</v>
      </c>
      <c r="D89" s="22">
        <v>120</v>
      </c>
      <c r="E89" s="22">
        <v>0</v>
      </c>
      <c r="F89" s="14">
        <f t="shared" si="1"/>
        <v>0</v>
      </c>
      <c r="G89" s="7"/>
      <c r="H89" s="2"/>
    </row>
    <row r="90" spans="1:8" ht="27" customHeight="1" thickBot="1">
      <c r="A90" s="19" t="s">
        <v>169</v>
      </c>
      <c r="B90" s="20" t="s">
        <v>9</v>
      </c>
      <c r="C90" s="21" t="s">
        <v>170</v>
      </c>
      <c r="D90" s="22">
        <v>120</v>
      </c>
      <c r="E90" s="22">
        <v>0</v>
      </c>
      <c r="F90" s="14">
        <f t="shared" si="1"/>
        <v>0</v>
      </c>
      <c r="G90" s="7"/>
      <c r="H90" s="2"/>
    </row>
    <row r="91" spans="1:8" ht="27" customHeight="1" thickBot="1">
      <c r="A91" s="19" t="s">
        <v>171</v>
      </c>
      <c r="B91" s="20" t="s">
        <v>9</v>
      </c>
      <c r="C91" s="21" t="s">
        <v>172</v>
      </c>
      <c r="D91" s="22">
        <v>2532.7730000000001</v>
      </c>
      <c r="E91" s="22">
        <v>933.1875</v>
      </c>
      <c r="F91" s="14">
        <f t="shared" si="1"/>
        <v>36.844498105436209</v>
      </c>
      <c r="G91" s="7"/>
      <c r="H91" s="2"/>
    </row>
    <row r="92" spans="1:8" ht="81" customHeight="1" thickBot="1">
      <c r="A92" s="19" t="s">
        <v>173</v>
      </c>
      <c r="B92" s="20" t="s">
        <v>9</v>
      </c>
      <c r="C92" s="21" t="s">
        <v>174</v>
      </c>
      <c r="D92" s="22">
        <v>1532.7729999999999</v>
      </c>
      <c r="E92" s="22">
        <v>905.34450000000004</v>
      </c>
      <c r="F92" s="14">
        <f t="shared" si="1"/>
        <v>59.065791216311879</v>
      </c>
      <c r="G92" s="7"/>
      <c r="H92" s="2"/>
    </row>
    <row r="93" spans="1:8" ht="94.5" customHeight="1" thickBot="1">
      <c r="A93" s="19" t="s">
        <v>175</v>
      </c>
      <c r="B93" s="20" t="s">
        <v>9</v>
      </c>
      <c r="C93" s="21" t="s">
        <v>176</v>
      </c>
      <c r="D93" s="22">
        <v>1532.7729999999999</v>
      </c>
      <c r="E93" s="22">
        <v>905.34450000000004</v>
      </c>
      <c r="F93" s="14">
        <f t="shared" si="1"/>
        <v>59.065791216311879</v>
      </c>
      <c r="G93" s="7"/>
      <c r="H93" s="2"/>
    </row>
    <row r="94" spans="1:8" ht="81" customHeight="1" thickBot="1">
      <c r="A94" s="19" t="s">
        <v>177</v>
      </c>
      <c r="B94" s="20" t="s">
        <v>9</v>
      </c>
      <c r="C94" s="21" t="s">
        <v>178</v>
      </c>
      <c r="D94" s="22">
        <v>1532.7729999999999</v>
      </c>
      <c r="E94" s="22">
        <v>905.34450000000004</v>
      </c>
      <c r="F94" s="14">
        <f t="shared" si="1"/>
        <v>59.065791216311879</v>
      </c>
      <c r="G94" s="7"/>
      <c r="H94" s="2"/>
    </row>
    <row r="95" spans="1:8" ht="27" customHeight="1" thickBot="1">
      <c r="A95" s="19" t="s">
        <v>179</v>
      </c>
      <c r="B95" s="20" t="s">
        <v>9</v>
      </c>
      <c r="C95" s="21" t="s">
        <v>180</v>
      </c>
      <c r="D95" s="22">
        <v>1000</v>
      </c>
      <c r="E95" s="22">
        <v>27.843</v>
      </c>
      <c r="F95" s="14">
        <f t="shared" si="1"/>
        <v>2.7843</v>
      </c>
      <c r="G95" s="7"/>
      <c r="H95" s="2"/>
    </row>
    <row r="96" spans="1:8" ht="27" customHeight="1" thickBot="1">
      <c r="A96" s="19" t="s">
        <v>181</v>
      </c>
      <c r="B96" s="20" t="s">
        <v>9</v>
      </c>
      <c r="C96" s="21" t="s">
        <v>182</v>
      </c>
      <c r="D96" s="22">
        <v>1000</v>
      </c>
      <c r="E96" s="22">
        <v>27.843</v>
      </c>
      <c r="F96" s="14">
        <f t="shared" si="1"/>
        <v>2.7843</v>
      </c>
      <c r="G96" s="7"/>
      <c r="H96" s="2"/>
    </row>
    <row r="97" spans="1:8" ht="49.5" customHeight="1" thickBot="1">
      <c r="A97" s="19" t="s">
        <v>183</v>
      </c>
      <c r="B97" s="20" t="s">
        <v>9</v>
      </c>
      <c r="C97" s="21" t="s">
        <v>184</v>
      </c>
      <c r="D97" s="22">
        <v>25</v>
      </c>
      <c r="E97" s="22">
        <v>0</v>
      </c>
      <c r="F97" s="14">
        <f t="shared" si="1"/>
        <v>0</v>
      </c>
      <c r="G97" s="7"/>
      <c r="H97" s="2"/>
    </row>
    <row r="98" spans="1:8" ht="49.5" customHeight="1" thickBot="1">
      <c r="A98" s="19" t="s">
        <v>185</v>
      </c>
      <c r="B98" s="20" t="s">
        <v>9</v>
      </c>
      <c r="C98" s="21" t="s">
        <v>186</v>
      </c>
      <c r="D98" s="22">
        <v>975</v>
      </c>
      <c r="E98" s="22">
        <v>27.843</v>
      </c>
      <c r="F98" s="14">
        <f t="shared" si="1"/>
        <v>2.8556923076923075</v>
      </c>
      <c r="G98" s="7"/>
      <c r="H98" s="2"/>
    </row>
    <row r="99" spans="1:8" ht="15" customHeight="1" thickBot="1">
      <c r="A99" s="19" t="s">
        <v>187</v>
      </c>
      <c r="B99" s="20" t="s">
        <v>9</v>
      </c>
      <c r="C99" s="21" t="s">
        <v>188</v>
      </c>
      <c r="D99" s="22">
        <v>1599.64141</v>
      </c>
      <c r="E99" s="22">
        <v>362.19824</v>
      </c>
      <c r="F99" s="14">
        <f t="shared" si="1"/>
        <v>22.642464600863267</v>
      </c>
      <c r="G99" s="7"/>
      <c r="H99" s="2"/>
    </row>
    <row r="100" spans="1:8" ht="27" customHeight="1" thickBot="1">
      <c r="A100" s="19" t="s">
        <v>189</v>
      </c>
      <c r="B100" s="20" t="s">
        <v>9</v>
      </c>
      <c r="C100" s="21" t="s">
        <v>190</v>
      </c>
      <c r="D100" s="22">
        <v>298.64140999999995</v>
      </c>
      <c r="E100" s="22">
        <v>-5.1063299999999998</v>
      </c>
      <c r="F100" s="14">
        <f t="shared" si="1"/>
        <v>-1.7098532986433466</v>
      </c>
      <c r="G100" s="7"/>
      <c r="H100" s="2"/>
    </row>
    <row r="101" spans="1:8" ht="67.5" customHeight="1" thickBot="1">
      <c r="A101" s="19" t="s">
        <v>191</v>
      </c>
      <c r="B101" s="20" t="s">
        <v>9</v>
      </c>
      <c r="C101" s="21" t="s">
        <v>192</v>
      </c>
      <c r="D101" s="22">
        <v>6.8343299999999996</v>
      </c>
      <c r="E101" s="22">
        <v>6.8343299999999996</v>
      </c>
      <c r="F101" s="14">
        <f t="shared" si="1"/>
        <v>100</v>
      </c>
      <c r="G101" s="7"/>
      <c r="H101" s="2"/>
    </row>
    <row r="102" spans="1:8" ht="54" customHeight="1" thickBot="1">
      <c r="A102" s="19" t="s">
        <v>193</v>
      </c>
      <c r="B102" s="20" t="s">
        <v>9</v>
      </c>
      <c r="C102" s="21" t="s">
        <v>194</v>
      </c>
      <c r="D102" s="22">
        <v>291.80708000000004</v>
      </c>
      <c r="E102" s="22">
        <v>-11.940659999999999</v>
      </c>
      <c r="F102" s="14">
        <f t="shared" si="1"/>
        <v>-4.0919706266208475</v>
      </c>
      <c r="G102" s="7"/>
      <c r="H102" s="2"/>
    </row>
    <row r="103" spans="1:8" ht="94.5" customHeight="1" thickBot="1">
      <c r="A103" s="19" t="s">
        <v>195</v>
      </c>
      <c r="B103" s="20" t="s">
        <v>9</v>
      </c>
      <c r="C103" s="21" t="s">
        <v>196</v>
      </c>
      <c r="D103" s="22">
        <v>0</v>
      </c>
      <c r="E103" s="22">
        <v>-11.940659999999999</v>
      </c>
      <c r="F103" s="14"/>
      <c r="G103" s="7"/>
      <c r="H103" s="2"/>
    </row>
    <row r="104" spans="1:8" ht="54" customHeight="1" thickBot="1">
      <c r="A104" s="19" t="s">
        <v>197</v>
      </c>
      <c r="B104" s="20" t="s">
        <v>9</v>
      </c>
      <c r="C104" s="21" t="s">
        <v>198</v>
      </c>
      <c r="D104" s="22">
        <v>3</v>
      </c>
      <c r="E104" s="22">
        <v>0</v>
      </c>
      <c r="F104" s="14">
        <f t="shared" si="1"/>
        <v>0</v>
      </c>
      <c r="G104" s="7"/>
      <c r="H104" s="2"/>
    </row>
    <row r="105" spans="1:8" ht="54" customHeight="1" thickBot="1">
      <c r="A105" s="19" t="s">
        <v>199</v>
      </c>
      <c r="B105" s="20" t="s">
        <v>9</v>
      </c>
      <c r="C105" s="21" t="s">
        <v>200</v>
      </c>
      <c r="D105" s="22">
        <v>11</v>
      </c>
      <c r="E105" s="22">
        <v>11</v>
      </c>
      <c r="F105" s="14">
        <f t="shared" si="1"/>
        <v>100</v>
      </c>
      <c r="G105" s="7"/>
      <c r="H105" s="2"/>
    </row>
    <row r="106" spans="1:8" ht="54" customHeight="1" thickBot="1">
      <c r="A106" s="19" t="s">
        <v>201</v>
      </c>
      <c r="B106" s="20" t="s">
        <v>9</v>
      </c>
      <c r="C106" s="21" t="s">
        <v>202</v>
      </c>
      <c r="D106" s="22">
        <v>11</v>
      </c>
      <c r="E106" s="22">
        <v>11</v>
      </c>
      <c r="F106" s="14">
        <f t="shared" si="1"/>
        <v>100</v>
      </c>
      <c r="G106" s="7"/>
      <c r="H106" s="2"/>
    </row>
    <row r="107" spans="1:8" ht="94.5" customHeight="1" thickBot="1">
      <c r="A107" s="19" t="s">
        <v>203</v>
      </c>
      <c r="B107" s="20" t="s">
        <v>9</v>
      </c>
      <c r="C107" s="21" t="s">
        <v>204</v>
      </c>
      <c r="D107" s="22">
        <v>0</v>
      </c>
      <c r="E107" s="22">
        <v>11</v>
      </c>
      <c r="F107" s="14"/>
      <c r="G107" s="7"/>
      <c r="H107" s="2"/>
    </row>
    <row r="108" spans="1:8" ht="108" customHeight="1" thickBot="1">
      <c r="A108" s="19" t="s">
        <v>205</v>
      </c>
      <c r="B108" s="20" t="s">
        <v>9</v>
      </c>
      <c r="C108" s="21" t="s">
        <v>206</v>
      </c>
      <c r="D108" s="22">
        <v>82</v>
      </c>
      <c r="E108" s="22">
        <v>1.5</v>
      </c>
      <c r="F108" s="14">
        <f t="shared" si="1"/>
        <v>1.8292682926829269</v>
      </c>
      <c r="G108" s="7"/>
      <c r="H108" s="2"/>
    </row>
    <row r="109" spans="1:8" ht="27" customHeight="1" thickBot="1">
      <c r="A109" s="19" t="s">
        <v>207</v>
      </c>
      <c r="B109" s="20" t="s">
        <v>9</v>
      </c>
      <c r="C109" s="21" t="s">
        <v>208</v>
      </c>
      <c r="D109" s="22">
        <v>40.5</v>
      </c>
      <c r="E109" s="22">
        <v>0</v>
      </c>
      <c r="F109" s="14">
        <f t="shared" si="1"/>
        <v>0</v>
      </c>
      <c r="G109" s="7"/>
      <c r="H109" s="2"/>
    </row>
    <row r="110" spans="1:8" ht="40.5" customHeight="1" thickBot="1">
      <c r="A110" s="19" t="s">
        <v>209</v>
      </c>
      <c r="B110" s="20" t="s">
        <v>9</v>
      </c>
      <c r="C110" s="21" t="s">
        <v>210</v>
      </c>
      <c r="D110" s="22">
        <v>0.5</v>
      </c>
      <c r="E110" s="22">
        <v>0.5</v>
      </c>
      <c r="F110" s="14">
        <f t="shared" si="1"/>
        <v>100</v>
      </c>
      <c r="G110" s="7"/>
      <c r="H110" s="2"/>
    </row>
    <row r="111" spans="1:8" ht="27" customHeight="1" thickBot="1">
      <c r="A111" s="19" t="s">
        <v>211</v>
      </c>
      <c r="B111" s="20" t="s">
        <v>9</v>
      </c>
      <c r="C111" s="21" t="s">
        <v>212</v>
      </c>
      <c r="D111" s="22">
        <v>41</v>
      </c>
      <c r="E111" s="22">
        <v>1</v>
      </c>
      <c r="F111" s="14">
        <f t="shared" si="1"/>
        <v>2.4390243902439024</v>
      </c>
      <c r="G111" s="7"/>
      <c r="H111" s="2"/>
    </row>
    <row r="112" spans="1:8" ht="54" customHeight="1" thickBot="1">
      <c r="A112" s="19" t="s">
        <v>213</v>
      </c>
      <c r="B112" s="20" t="s">
        <v>9</v>
      </c>
      <c r="C112" s="21" t="s">
        <v>214</v>
      </c>
      <c r="D112" s="22">
        <v>0</v>
      </c>
      <c r="E112" s="22">
        <v>1</v>
      </c>
      <c r="F112" s="14"/>
      <c r="G112" s="7"/>
      <c r="H112" s="2"/>
    </row>
    <row r="113" spans="1:8" ht="54" customHeight="1" thickBot="1">
      <c r="A113" s="19" t="s">
        <v>215</v>
      </c>
      <c r="B113" s="20" t="s">
        <v>9</v>
      </c>
      <c r="C113" s="21" t="s">
        <v>216</v>
      </c>
      <c r="D113" s="22">
        <v>160</v>
      </c>
      <c r="E113" s="22">
        <v>42.521809999999995</v>
      </c>
      <c r="F113" s="14">
        <f t="shared" si="1"/>
        <v>26.576131249999996</v>
      </c>
      <c r="G113" s="7"/>
      <c r="H113" s="2"/>
    </row>
    <row r="114" spans="1:8" ht="94.5" customHeight="1" thickBot="1">
      <c r="A114" s="19" t="s">
        <v>217</v>
      </c>
      <c r="B114" s="20" t="s">
        <v>9</v>
      </c>
      <c r="C114" s="21" t="s">
        <v>218</v>
      </c>
      <c r="D114" s="22">
        <v>0</v>
      </c>
      <c r="E114" s="22">
        <v>42.521809999999995</v>
      </c>
      <c r="F114" s="14"/>
      <c r="G114" s="7"/>
      <c r="H114" s="2"/>
    </row>
    <row r="115" spans="1:8" ht="27" customHeight="1" thickBot="1">
      <c r="A115" s="19" t="s">
        <v>219</v>
      </c>
      <c r="B115" s="20" t="s">
        <v>9</v>
      </c>
      <c r="C115" s="21" t="s">
        <v>220</v>
      </c>
      <c r="D115" s="22">
        <v>185.25</v>
      </c>
      <c r="E115" s="22">
        <v>150.25</v>
      </c>
      <c r="F115" s="14">
        <f t="shared" si="1"/>
        <v>81.106612685560052</v>
      </c>
      <c r="G115" s="7"/>
      <c r="H115" s="2"/>
    </row>
    <row r="116" spans="1:8" ht="40.5" customHeight="1" thickBot="1">
      <c r="A116" s="19" t="s">
        <v>221</v>
      </c>
      <c r="B116" s="20" t="s">
        <v>9</v>
      </c>
      <c r="C116" s="21" t="s">
        <v>222</v>
      </c>
      <c r="D116" s="22">
        <v>35</v>
      </c>
      <c r="E116" s="22">
        <v>0</v>
      </c>
      <c r="F116" s="14">
        <f t="shared" si="1"/>
        <v>0</v>
      </c>
      <c r="G116" s="7"/>
      <c r="H116" s="2"/>
    </row>
    <row r="117" spans="1:8" ht="54" customHeight="1" thickBot="1">
      <c r="A117" s="19" t="s">
        <v>223</v>
      </c>
      <c r="B117" s="20" t="s">
        <v>9</v>
      </c>
      <c r="C117" s="21" t="s">
        <v>224</v>
      </c>
      <c r="D117" s="22">
        <v>35</v>
      </c>
      <c r="E117" s="22">
        <v>0</v>
      </c>
      <c r="F117" s="14">
        <f t="shared" si="1"/>
        <v>0</v>
      </c>
      <c r="G117" s="7"/>
      <c r="H117" s="2"/>
    </row>
    <row r="118" spans="1:8" ht="27" customHeight="1" thickBot="1">
      <c r="A118" s="19" t="s">
        <v>225</v>
      </c>
      <c r="B118" s="20" t="s">
        <v>9</v>
      </c>
      <c r="C118" s="21" t="s">
        <v>226</v>
      </c>
      <c r="D118" s="22">
        <v>150.25</v>
      </c>
      <c r="E118" s="22">
        <v>150.25</v>
      </c>
      <c r="F118" s="14">
        <f t="shared" si="1"/>
        <v>100</v>
      </c>
      <c r="G118" s="7"/>
      <c r="H118" s="2"/>
    </row>
    <row r="119" spans="1:8" ht="54" customHeight="1" thickBot="1">
      <c r="A119" s="19" t="s">
        <v>227</v>
      </c>
      <c r="B119" s="20" t="s">
        <v>9</v>
      </c>
      <c r="C119" s="21" t="s">
        <v>228</v>
      </c>
      <c r="D119" s="22">
        <v>110</v>
      </c>
      <c r="E119" s="22">
        <v>0</v>
      </c>
      <c r="F119" s="14">
        <f t="shared" si="1"/>
        <v>0</v>
      </c>
      <c r="G119" s="7"/>
      <c r="H119" s="2"/>
    </row>
    <row r="120" spans="1:8" ht="67.5" customHeight="1" thickBot="1">
      <c r="A120" s="19" t="s">
        <v>229</v>
      </c>
      <c r="B120" s="20" t="s">
        <v>9</v>
      </c>
      <c r="C120" s="21" t="s">
        <v>230</v>
      </c>
      <c r="D120" s="22">
        <v>110</v>
      </c>
      <c r="E120" s="22">
        <v>0</v>
      </c>
      <c r="F120" s="14">
        <f t="shared" si="1"/>
        <v>0</v>
      </c>
      <c r="G120" s="7"/>
      <c r="H120" s="2"/>
    </row>
    <row r="121" spans="1:8" ht="67.5" customHeight="1" thickBot="1">
      <c r="A121" s="19" t="s">
        <v>231</v>
      </c>
      <c r="B121" s="20" t="s">
        <v>9</v>
      </c>
      <c r="C121" s="21" t="s">
        <v>232</v>
      </c>
      <c r="D121" s="22">
        <v>150</v>
      </c>
      <c r="E121" s="22">
        <v>22.04</v>
      </c>
      <c r="F121" s="14">
        <f t="shared" si="1"/>
        <v>14.693333333333333</v>
      </c>
      <c r="G121" s="7"/>
      <c r="H121" s="2"/>
    </row>
    <row r="122" spans="1:8" ht="108" customHeight="1" thickBot="1">
      <c r="A122" s="19" t="s">
        <v>233</v>
      </c>
      <c r="B122" s="20" t="s">
        <v>9</v>
      </c>
      <c r="C122" s="21" t="s">
        <v>234</v>
      </c>
      <c r="D122" s="22">
        <v>0</v>
      </c>
      <c r="E122" s="22">
        <v>22.04</v>
      </c>
      <c r="F122" s="14"/>
      <c r="G122" s="7"/>
      <c r="H122" s="2"/>
    </row>
    <row r="123" spans="1:8" ht="27" customHeight="1" thickBot="1">
      <c r="A123" s="19" t="s">
        <v>235</v>
      </c>
      <c r="B123" s="20" t="s">
        <v>9</v>
      </c>
      <c r="C123" s="21" t="s">
        <v>236</v>
      </c>
      <c r="D123" s="22">
        <v>599.75</v>
      </c>
      <c r="E123" s="22">
        <v>139.99276</v>
      </c>
      <c r="F123" s="14">
        <f t="shared" si="1"/>
        <v>23.34185243851605</v>
      </c>
      <c r="G123" s="7"/>
      <c r="H123" s="2"/>
    </row>
    <row r="124" spans="1:8" ht="40.5" customHeight="1" thickBot="1">
      <c r="A124" s="19" t="s">
        <v>237</v>
      </c>
      <c r="B124" s="20" t="s">
        <v>9</v>
      </c>
      <c r="C124" s="21" t="s">
        <v>238</v>
      </c>
      <c r="D124" s="22">
        <v>599.75</v>
      </c>
      <c r="E124" s="22">
        <v>139.99276</v>
      </c>
      <c r="F124" s="14">
        <f t="shared" si="1"/>
        <v>23.34185243851605</v>
      </c>
      <c r="G124" s="7"/>
      <c r="H124" s="2"/>
    </row>
    <row r="125" spans="1:8" ht="15" customHeight="1" thickBot="1">
      <c r="A125" s="19" t="s">
        <v>239</v>
      </c>
      <c r="B125" s="20" t="s">
        <v>9</v>
      </c>
      <c r="C125" s="21" t="s">
        <v>240</v>
      </c>
      <c r="D125" s="22">
        <v>311373.64399999997</v>
      </c>
      <c r="E125" s="22">
        <v>103137.605</v>
      </c>
      <c r="F125" s="14">
        <f t="shared" si="1"/>
        <v>33.123421647080704</v>
      </c>
      <c r="G125" s="7"/>
      <c r="H125" s="2"/>
    </row>
    <row r="126" spans="1:8" ht="27" customHeight="1" thickBot="1">
      <c r="A126" s="19" t="s">
        <v>241</v>
      </c>
      <c r="B126" s="20" t="s">
        <v>9</v>
      </c>
      <c r="C126" s="21" t="s">
        <v>242</v>
      </c>
      <c r="D126" s="22">
        <v>311406.41700000002</v>
      </c>
      <c r="E126" s="22">
        <v>103170.378</v>
      </c>
      <c r="F126" s="14">
        <f t="shared" si="1"/>
        <v>33.130459864608376</v>
      </c>
      <c r="G126" s="7"/>
      <c r="H126" s="2"/>
    </row>
    <row r="127" spans="1:8" ht="27" customHeight="1" thickBot="1">
      <c r="A127" s="19" t="s">
        <v>243</v>
      </c>
      <c r="B127" s="20" t="s">
        <v>9</v>
      </c>
      <c r="C127" s="21" t="s">
        <v>244</v>
      </c>
      <c r="D127" s="22">
        <v>46833</v>
      </c>
      <c r="E127" s="22">
        <v>11708.4</v>
      </c>
      <c r="F127" s="14">
        <f t="shared" si="1"/>
        <v>25.000320286977132</v>
      </c>
      <c r="G127" s="7"/>
      <c r="H127" s="2"/>
    </row>
    <row r="128" spans="1:8" ht="15" customHeight="1" thickBot="1">
      <c r="A128" s="19" t="s">
        <v>245</v>
      </c>
      <c r="B128" s="20" t="s">
        <v>9</v>
      </c>
      <c r="C128" s="21" t="s">
        <v>246</v>
      </c>
      <c r="D128" s="22">
        <v>46833</v>
      </c>
      <c r="E128" s="22">
        <v>11708.4</v>
      </c>
      <c r="F128" s="14">
        <f t="shared" si="1"/>
        <v>25.000320286977132</v>
      </c>
      <c r="G128" s="7"/>
      <c r="H128" s="2"/>
    </row>
    <row r="129" spans="1:8" ht="27" customHeight="1" thickBot="1">
      <c r="A129" s="19" t="s">
        <v>247</v>
      </c>
      <c r="B129" s="20" t="s">
        <v>9</v>
      </c>
      <c r="C129" s="21" t="s">
        <v>248</v>
      </c>
      <c r="D129" s="22">
        <v>46833</v>
      </c>
      <c r="E129" s="22">
        <v>11708.4</v>
      </c>
      <c r="F129" s="14">
        <f t="shared" si="1"/>
        <v>25.000320286977132</v>
      </c>
      <c r="G129" s="7"/>
      <c r="H129" s="2"/>
    </row>
    <row r="130" spans="1:8" ht="27" customHeight="1" thickBot="1">
      <c r="A130" s="19" t="s">
        <v>249</v>
      </c>
      <c r="B130" s="20" t="s">
        <v>9</v>
      </c>
      <c r="C130" s="21" t="s">
        <v>250</v>
      </c>
      <c r="D130" s="22">
        <v>15168.45</v>
      </c>
      <c r="E130" s="22">
        <v>324.3</v>
      </c>
      <c r="F130" s="14">
        <f t="shared" si="1"/>
        <v>2.1379903681655015</v>
      </c>
      <c r="G130" s="7"/>
      <c r="H130" s="2"/>
    </row>
    <row r="131" spans="1:8" ht="67.5" customHeight="1" thickBot="1">
      <c r="A131" s="19" t="s">
        <v>251</v>
      </c>
      <c r="B131" s="20" t="s">
        <v>9</v>
      </c>
      <c r="C131" s="21" t="s">
        <v>252</v>
      </c>
      <c r="D131" s="22">
        <v>14297.65</v>
      </c>
      <c r="E131" s="22">
        <v>0</v>
      </c>
      <c r="F131" s="14">
        <f t="shared" si="1"/>
        <v>0</v>
      </c>
      <c r="G131" s="7"/>
      <c r="H131" s="2"/>
    </row>
    <row r="132" spans="1:8" ht="72" customHeight="1" thickBot="1">
      <c r="A132" s="19" t="s">
        <v>253</v>
      </c>
      <c r="B132" s="20" t="s">
        <v>9</v>
      </c>
      <c r="C132" s="21" t="s">
        <v>254</v>
      </c>
      <c r="D132" s="22">
        <v>14297.65</v>
      </c>
      <c r="E132" s="22">
        <v>0</v>
      </c>
      <c r="F132" s="14">
        <f t="shared" si="1"/>
        <v>0</v>
      </c>
      <c r="G132" s="7"/>
      <c r="H132" s="2"/>
    </row>
    <row r="133" spans="1:8" ht="67.5" customHeight="1" thickBot="1">
      <c r="A133" s="19" t="s">
        <v>255</v>
      </c>
      <c r="B133" s="20" t="s">
        <v>9</v>
      </c>
      <c r="C133" s="21" t="s">
        <v>256</v>
      </c>
      <c r="D133" s="22">
        <v>14297.65</v>
      </c>
      <c r="E133" s="22">
        <v>0</v>
      </c>
      <c r="F133" s="14">
        <f t="shared" si="1"/>
        <v>0</v>
      </c>
      <c r="G133" s="7"/>
      <c r="H133" s="2"/>
    </row>
    <row r="134" spans="1:8" ht="15" customHeight="1" thickBot="1">
      <c r="A134" s="19" t="s">
        <v>257</v>
      </c>
      <c r="B134" s="20" t="s">
        <v>9</v>
      </c>
      <c r="C134" s="21" t="s">
        <v>258</v>
      </c>
      <c r="D134" s="22">
        <v>870.8</v>
      </c>
      <c r="E134" s="22">
        <v>324.3</v>
      </c>
      <c r="F134" s="14">
        <f t="shared" si="1"/>
        <v>37.241616903996324</v>
      </c>
      <c r="G134" s="7"/>
      <c r="H134" s="2"/>
    </row>
    <row r="135" spans="1:8" ht="15" customHeight="1" thickBot="1">
      <c r="A135" s="19" t="s">
        <v>259</v>
      </c>
      <c r="B135" s="20" t="s">
        <v>9</v>
      </c>
      <c r="C135" s="21" t="s">
        <v>260</v>
      </c>
      <c r="D135" s="22">
        <v>870.8</v>
      </c>
      <c r="E135" s="22">
        <v>324.3</v>
      </c>
      <c r="F135" s="14">
        <f t="shared" si="1"/>
        <v>37.241616903996324</v>
      </c>
      <c r="G135" s="7"/>
      <c r="H135" s="2"/>
    </row>
    <row r="136" spans="1:8" ht="27" customHeight="1" thickBot="1">
      <c r="A136" s="19" t="s">
        <v>261</v>
      </c>
      <c r="B136" s="20" t="s">
        <v>9</v>
      </c>
      <c r="C136" s="21" t="s">
        <v>262</v>
      </c>
      <c r="D136" s="22">
        <v>249397.967</v>
      </c>
      <c r="E136" s="22">
        <v>91137.678</v>
      </c>
      <c r="F136" s="14">
        <f t="shared" ref="F136:F149" si="2">E136/D136%</f>
        <v>36.543071740436439</v>
      </c>
      <c r="G136" s="7"/>
      <c r="H136" s="2"/>
    </row>
    <row r="137" spans="1:8" ht="46.5" customHeight="1" thickBot="1">
      <c r="A137" s="19" t="s">
        <v>263</v>
      </c>
      <c r="B137" s="20" t="s">
        <v>9</v>
      </c>
      <c r="C137" s="21" t="s">
        <v>264</v>
      </c>
      <c r="D137" s="22">
        <v>33.304000000000002</v>
      </c>
      <c r="E137" s="22">
        <v>0</v>
      </c>
      <c r="F137" s="14">
        <f t="shared" si="2"/>
        <v>0</v>
      </c>
      <c r="G137" s="7"/>
      <c r="H137" s="2"/>
    </row>
    <row r="138" spans="1:8" ht="54" customHeight="1" thickBot="1">
      <c r="A138" s="19" t="s">
        <v>265</v>
      </c>
      <c r="B138" s="20" t="s">
        <v>9</v>
      </c>
      <c r="C138" s="21" t="s">
        <v>266</v>
      </c>
      <c r="D138" s="22">
        <v>33.304000000000002</v>
      </c>
      <c r="E138" s="22">
        <v>0</v>
      </c>
      <c r="F138" s="14">
        <f t="shared" si="2"/>
        <v>0</v>
      </c>
      <c r="G138" s="7"/>
      <c r="H138" s="2"/>
    </row>
    <row r="139" spans="1:8" ht="40.5" customHeight="1" thickBot="1">
      <c r="A139" s="19" t="s">
        <v>267</v>
      </c>
      <c r="B139" s="20" t="s">
        <v>9</v>
      </c>
      <c r="C139" s="21" t="s">
        <v>268</v>
      </c>
      <c r="D139" s="22">
        <v>1444.6</v>
      </c>
      <c r="E139" s="22">
        <v>361.2</v>
      </c>
      <c r="F139" s="14">
        <f t="shared" si="2"/>
        <v>25.003461165720616</v>
      </c>
      <c r="G139" s="7"/>
      <c r="H139" s="2"/>
    </row>
    <row r="140" spans="1:8" ht="40.5" customHeight="1" thickBot="1">
      <c r="A140" s="19" t="s">
        <v>269</v>
      </c>
      <c r="B140" s="20" t="s">
        <v>9</v>
      </c>
      <c r="C140" s="21" t="s">
        <v>270</v>
      </c>
      <c r="D140" s="22">
        <v>1444.6</v>
      </c>
      <c r="E140" s="22">
        <v>361.2</v>
      </c>
      <c r="F140" s="14">
        <f t="shared" si="2"/>
        <v>25.003461165720616</v>
      </c>
      <c r="G140" s="7"/>
      <c r="H140" s="2"/>
    </row>
    <row r="141" spans="1:8" ht="40.5" customHeight="1" thickBot="1">
      <c r="A141" s="19" t="s">
        <v>271</v>
      </c>
      <c r="B141" s="20" t="s">
        <v>9</v>
      </c>
      <c r="C141" s="21" t="s">
        <v>272</v>
      </c>
      <c r="D141" s="22">
        <v>247207.8</v>
      </c>
      <c r="E141" s="22">
        <v>90776.478000000003</v>
      </c>
      <c r="F141" s="14">
        <f t="shared" si="2"/>
        <v>36.720717550174392</v>
      </c>
      <c r="G141" s="7"/>
      <c r="H141" s="2"/>
    </row>
    <row r="142" spans="1:8" ht="40.5" customHeight="1" thickBot="1">
      <c r="A142" s="19" t="s">
        <v>273</v>
      </c>
      <c r="B142" s="20" t="s">
        <v>9</v>
      </c>
      <c r="C142" s="21" t="s">
        <v>274</v>
      </c>
      <c r="D142" s="22">
        <v>247207.8</v>
      </c>
      <c r="E142" s="22">
        <v>90776.478000000003</v>
      </c>
      <c r="F142" s="14">
        <f t="shared" si="2"/>
        <v>36.720717550174392</v>
      </c>
      <c r="G142" s="7"/>
      <c r="H142" s="2"/>
    </row>
    <row r="143" spans="1:8" ht="27" customHeight="1" thickBot="1">
      <c r="A143" s="19" t="s">
        <v>275</v>
      </c>
      <c r="B143" s="20" t="s">
        <v>9</v>
      </c>
      <c r="C143" s="21" t="s">
        <v>276</v>
      </c>
      <c r="D143" s="22">
        <v>712.26300000000003</v>
      </c>
      <c r="E143" s="22">
        <v>0</v>
      </c>
      <c r="F143" s="14">
        <f t="shared" si="2"/>
        <v>0</v>
      </c>
      <c r="G143" s="7"/>
      <c r="H143" s="2"/>
    </row>
    <row r="144" spans="1:8" ht="40.5" customHeight="1" thickBot="1">
      <c r="A144" s="19" t="s">
        <v>277</v>
      </c>
      <c r="B144" s="20" t="s">
        <v>9</v>
      </c>
      <c r="C144" s="21" t="s">
        <v>278</v>
      </c>
      <c r="D144" s="22">
        <v>712.26300000000003</v>
      </c>
      <c r="E144" s="22">
        <v>0</v>
      </c>
      <c r="F144" s="14">
        <f t="shared" si="2"/>
        <v>0</v>
      </c>
      <c r="G144" s="7"/>
      <c r="H144" s="2"/>
    </row>
    <row r="145" spans="1:8" ht="15" customHeight="1" thickBot="1">
      <c r="A145" s="19" t="s">
        <v>279</v>
      </c>
      <c r="B145" s="20" t="s">
        <v>9</v>
      </c>
      <c r="C145" s="21" t="s">
        <v>280</v>
      </c>
      <c r="D145" s="22">
        <v>7</v>
      </c>
      <c r="E145" s="22">
        <v>0</v>
      </c>
      <c r="F145" s="14">
        <f t="shared" si="2"/>
        <v>0</v>
      </c>
      <c r="G145" s="7"/>
      <c r="H145" s="2"/>
    </row>
    <row r="146" spans="1:8" ht="54" customHeight="1" thickBot="1">
      <c r="A146" s="19" t="s">
        <v>281</v>
      </c>
      <c r="B146" s="20" t="s">
        <v>9</v>
      </c>
      <c r="C146" s="21" t="s">
        <v>282</v>
      </c>
      <c r="D146" s="22">
        <v>7</v>
      </c>
      <c r="E146" s="22">
        <v>0</v>
      </c>
      <c r="F146" s="14">
        <f t="shared" si="2"/>
        <v>0</v>
      </c>
      <c r="G146" s="7"/>
      <c r="H146" s="2"/>
    </row>
    <row r="147" spans="1:8" ht="40.5" customHeight="1" thickBot="1">
      <c r="A147" s="19" t="s">
        <v>283</v>
      </c>
      <c r="B147" s="20" t="s">
        <v>9</v>
      </c>
      <c r="C147" s="21" t="s">
        <v>284</v>
      </c>
      <c r="D147" s="22">
        <v>7</v>
      </c>
      <c r="E147" s="22">
        <v>0</v>
      </c>
      <c r="F147" s="14">
        <f t="shared" si="2"/>
        <v>0</v>
      </c>
      <c r="G147" s="7"/>
      <c r="H147" s="2"/>
    </row>
    <row r="148" spans="1:8" ht="40.5" customHeight="1" thickBot="1">
      <c r="A148" s="19" t="s">
        <v>285</v>
      </c>
      <c r="B148" s="20" t="s">
        <v>9</v>
      </c>
      <c r="C148" s="21" t="s">
        <v>286</v>
      </c>
      <c r="D148" s="22">
        <v>-32.773000000000003</v>
      </c>
      <c r="E148" s="22">
        <v>-32.773000000000003</v>
      </c>
      <c r="F148" s="14">
        <f t="shared" si="2"/>
        <v>100</v>
      </c>
      <c r="G148" s="7"/>
      <c r="H148" s="2"/>
    </row>
    <row r="149" spans="1:8" ht="51" customHeight="1">
      <c r="A149" s="19" t="s">
        <v>287</v>
      </c>
      <c r="B149" s="20" t="s">
        <v>9</v>
      </c>
      <c r="C149" s="21" t="s">
        <v>288</v>
      </c>
      <c r="D149" s="22">
        <v>-32.773000000000003</v>
      </c>
      <c r="E149" s="22">
        <v>-32.773000000000003</v>
      </c>
      <c r="F149" s="14">
        <f t="shared" si="2"/>
        <v>100</v>
      </c>
      <c r="G149" s="7"/>
      <c r="H149" s="2"/>
    </row>
    <row r="150" spans="1:8" ht="15" customHeight="1">
      <c r="A150" s="3"/>
      <c r="B150" s="3"/>
      <c r="C150" s="3"/>
      <c r="D150" s="3"/>
      <c r="E150" s="3"/>
      <c r="F150" s="3"/>
      <c r="G150" s="3"/>
      <c r="H150" s="3"/>
    </row>
  </sheetData>
  <mergeCells count="7">
    <mergeCell ref="F3:F5"/>
    <mergeCell ref="E2:H2"/>
    <mergeCell ref="A3:A5"/>
    <mergeCell ref="B3:B5"/>
    <mergeCell ref="C3:C5"/>
    <mergeCell ref="D3:D5"/>
    <mergeCell ref="E3:E5"/>
  </mergeCells>
  <pageMargins left="0.39370078740157483" right="0.39370078740157483" top="0.39370078740157483" bottom="0.39370078740157483" header="0.51181102362204722" footer="0.51181102362204722"/>
  <pageSetup paperSize="9" scale="66" fitToHeight="1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360"/>
  <sheetViews>
    <sheetView workbookViewId="0">
      <selection activeCell="A2" sqref="A2:E2"/>
    </sheetView>
  </sheetViews>
  <sheetFormatPr defaultRowHeight="15"/>
  <cols>
    <col min="1" max="1" width="46.42578125" style="1" customWidth="1"/>
    <col min="2" max="2" width="13.28515625" style="1" customWidth="1"/>
    <col min="3" max="6" width="19.85546875" style="1" customWidth="1"/>
    <col min="7" max="7" width="9.140625" style="1" hidden="1"/>
    <col min="8" max="8" width="37" style="1" customWidth="1"/>
    <col min="9" max="16384" width="9.140625" style="1"/>
  </cols>
  <sheetData>
    <row r="1" spans="1:8" ht="53.25" customHeight="1">
      <c r="D1" s="71" t="s">
        <v>723</v>
      </c>
      <c r="E1" s="71"/>
      <c r="F1" s="71"/>
      <c r="G1" s="71"/>
    </row>
    <row r="2" spans="1:8" ht="21" customHeight="1">
      <c r="A2" s="70" t="s">
        <v>720</v>
      </c>
      <c r="B2" s="70"/>
      <c r="C2" s="70"/>
      <c r="D2" s="70"/>
      <c r="E2" s="70"/>
      <c r="F2" s="65"/>
      <c r="G2" s="5"/>
      <c r="H2" s="5"/>
    </row>
    <row r="3" spans="1:8" ht="14.1" customHeight="1">
      <c r="A3" s="4"/>
      <c r="B3" s="4"/>
      <c r="C3" s="4"/>
      <c r="D3" s="4"/>
      <c r="E3" s="4"/>
      <c r="F3" s="4"/>
      <c r="G3" s="5"/>
      <c r="H3" s="5"/>
    </row>
    <row r="4" spans="1:8" ht="12" customHeight="1">
      <c r="A4" s="67" t="s">
        <v>0</v>
      </c>
      <c r="B4" s="67" t="s">
        <v>1</v>
      </c>
      <c r="C4" s="67" t="s">
        <v>289</v>
      </c>
      <c r="D4" s="69" t="s">
        <v>3</v>
      </c>
      <c r="E4" s="69" t="s">
        <v>4</v>
      </c>
      <c r="F4" s="67" t="s">
        <v>718</v>
      </c>
      <c r="G4" s="23"/>
      <c r="H4" s="5"/>
    </row>
    <row r="5" spans="1:8" ht="12" customHeight="1">
      <c r="A5" s="67"/>
      <c r="B5" s="67"/>
      <c r="C5" s="67"/>
      <c r="D5" s="69"/>
      <c r="E5" s="69"/>
      <c r="F5" s="67"/>
      <c r="G5" s="23"/>
      <c r="H5" s="5"/>
    </row>
    <row r="6" spans="1:8" ht="11.1" customHeight="1">
      <c r="A6" s="67"/>
      <c r="B6" s="67"/>
      <c r="C6" s="67"/>
      <c r="D6" s="69"/>
      <c r="E6" s="69"/>
      <c r="F6" s="67"/>
      <c r="G6" s="23"/>
      <c r="H6" s="5"/>
    </row>
    <row r="7" spans="1:8" ht="12" customHeight="1">
      <c r="A7" s="8">
        <v>1</v>
      </c>
      <c r="B7" s="9">
        <v>2</v>
      </c>
      <c r="C7" s="24">
        <v>3</v>
      </c>
      <c r="D7" s="25" t="s">
        <v>5</v>
      </c>
      <c r="E7" s="25" t="s">
        <v>6</v>
      </c>
      <c r="F7" s="25" t="s">
        <v>7</v>
      </c>
      <c r="G7" s="26"/>
      <c r="H7" s="27"/>
    </row>
    <row r="8" spans="1:8" ht="16.5" customHeight="1" thickBot="1">
      <c r="A8" s="11" t="s">
        <v>290</v>
      </c>
      <c r="B8" s="28">
        <v>200</v>
      </c>
      <c r="C8" s="13" t="s">
        <v>10</v>
      </c>
      <c r="D8" s="14">
        <v>472466.41700000002</v>
      </c>
      <c r="E8" s="14">
        <v>138184.88838999998</v>
      </c>
      <c r="F8" s="29">
        <f>E8/D8%</f>
        <v>29.247557798377866</v>
      </c>
      <c r="G8" s="30"/>
      <c r="H8" s="27"/>
    </row>
    <row r="9" spans="1:8" ht="12" customHeight="1" thickBot="1">
      <c r="A9" s="15" t="s">
        <v>11</v>
      </c>
      <c r="B9" s="31"/>
      <c r="C9" s="17"/>
      <c r="D9" s="32"/>
      <c r="E9" s="32"/>
      <c r="F9" s="29"/>
      <c r="G9" s="30"/>
      <c r="H9" s="27"/>
    </row>
    <row r="10" spans="1:8" ht="15" customHeight="1" thickBot="1">
      <c r="A10" s="33" t="s">
        <v>291</v>
      </c>
      <c r="B10" s="34" t="s">
        <v>292</v>
      </c>
      <c r="C10" s="35" t="s">
        <v>293</v>
      </c>
      <c r="D10" s="36">
        <v>1996.5</v>
      </c>
      <c r="E10" s="36">
        <v>413.33544000000001</v>
      </c>
      <c r="F10" s="29">
        <f t="shared" ref="F10:F72" si="0">E10/D10%</f>
        <v>20.703002253944405</v>
      </c>
      <c r="G10" s="37"/>
      <c r="H10" s="38"/>
    </row>
    <row r="11" spans="1:8" ht="54" customHeight="1" thickBot="1">
      <c r="A11" s="33" t="s">
        <v>294</v>
      </c>
      <c r="B11" s="34" t="s">
        <v>292</v>
      </c>
      <c r="C11" s="35" t="s">
        <v>295</v>
      </c>
      <c r="D11" s="36">
        <v>1996.5</v>
      </c>
      <c r="E11" s="36">
        <v>413.33544000000001</v>
      </c>
      <c r="F11" s="29">
        <f t="shared" si="0"/>
        <v>20.703002253944405</v>
      </c>
      <c r="G11" s="37"/>
      <c r="H11" s="38"/>
    </row>
    <row r="12" spans="1:8" ht="27" customHeight="1" thickBot="1">
      <c r="A12" s="33" t="s">
        <v>296</v>
      </c>
      <c r="B12" s="34" t="s">
        <v>292</v>
      </c>
      <c r="C12" s="35" t="s">
        <v>297</v>
      </c>
      <c r="D12" s="36">
        <v>1996.5</v>
      </c>
      <c r="E12" s="36">
        <v>413.33544000000001</v>
      </c>
      <c r="F12" s="29">
        <f t="shared" si="0"/>
        <v>20.703002253944405</v>
      </c>
      <c r="G12" s="37"/>
      <c r="H12" s="38"/>
    </row>
    <row r="13" spans="1:8" ht="15" customHeight="1" thickBot="1">
      <c r="A13" s="33" t="s">
        <v>64</v>
      </c>
      <c r="B13" s="34" t="s">
        <v>292</v>
      </c>
      <c r="C13" s="35" t="s">
        <v>298</v>
      </c>
      <c r="D13" s="36">
        <v>1533.5</v>
      </c>
      <c r="E13" s="36">
        <v>375.53543999999999</v>
      </c>
      <c r="F13" s="29">
        <f t="shared" si="0"/>
        <v>24.488779915226605</v>
      </c>
      <c r="G13" s="37"/>
      <c r="H13" s="38"/>
    </row>
    <row r="14" spans="1:8" ht="40.5" customHeight="1" thickBot="1">
      <c r="A14" s="33" t="s">
        <v>299</v>
      </c>
      <c r="B14" s="34" t="s">
        <v>292</v>
      </c>
      <c r="C14" s="35" t="s">
        <v>300</v>
      </c>
      <c r="D14" s="36">
        <v>463</v>
      </c>
      <c r="E14" s="36">
        <v>37.799999999999997</v>
      </c>
      <c r="F14" s="29">
        <f t="shared" si="0"/>
        <v>8.1641468682505387</v>
      </c>
      <c r="G14" s="37"/>
      <c r="H14" s="38"/>
    </row>
    <row r="15" spans="1:8" ht="15" customHeight="1" thickBot="1">
      <c r="A15" s="33" t="s">
        <v>301</v>
      </c>
      <c r="B15" s="34" t="s">
        <v>292</v>
      </c>
      <c r="C15" s="35" t="s">
        <v>302</v>
      </c>
      <c r="D15" s="36">
        <v>739.1</v>
      </c>
      <c r="E15" s="36">
        <v>162.35598000000002</v>
      </c>
      <c r="F15" s="29">
        <f t="shared" si="0"/>
        <v>21.966713570558788</v>
      </c>
      <c r="G15" s="37"/>
      <c r="H15" s="38"/>
    </row>
    <row r="16" spans="1:8" ht="54" customHeight="1" thickBot="1">
      <c r="A16" s="33" t="s">
        <v>294</v>
      </c>
      <c r="B16" s="34" t="s">
        <v>292</v>
      </c>
      <c r="C16" s="35" t="s">
        <v>303</v>
      </c>
      <c r="D16" s="36">
        <v>680.1</v>
      </c>
      <c r="E16" s="36">
        <v>159.78771</v>
      </c>
      <c r="F16" s="29">
        <f t="shared" si="0"/>
        <v>23.494737538597263</v>
      </c>
      <c r="G16" s="37"/>
      <c r="H16" s="38"/>
    </row>
    <row r="17" spans="1:8" ht="27" customHeight="1" thickBot="1">
      <c r="A17" s="33" t="s">
        <v>296</v>
      </c>
      <c r="B17" s="34" t="s">
        <v>292</v>
      </c>
      <c r="C17" s="35" t="s">
        <v>304</v>
      </c>
      <c r="D17" s="36">
        <v>680.1</v>
      </c>
      <c r="E17" s="36">
        <v>159.78771</v>
      </c>
      <c r="F17" s="29">
        <f t="shared" si="0"/>
        <v>23.494737538597263</v>
      </c>
      <c r="G17" s="37"/>
      <c r="H17" s="38"/>
    </row>
    <row r="18" spans="1:8" ht="15" customHeight="1" thickBot="1">
      <c r="A18" s="33" t="s">
        <v>64</v>
      </c>
      <c r="B18" s="34" t="s">
        <v>292</v>
      </c>
      <c r="C18" s="35" t="s">
        <v>305</v>
      </c>
      <c r="D18" s="36">
        <v>523</v>
      </c>
      <c r="E18" s="36">
        <v>138.35431</v>
      </c>
      <c r="F18" s="29">
        <f t="shared" si="0"/>
        <v>26.453978967495217</v>
      </c>
      <c r="G18" s="37"/>
      <c r="H18" s="38"/>
    </row>
    <row r="19" spans="1:8" ht="40.5" customHeight="1" thickBot="1">
      <c r="A19" s="33" t="s">
        <v>299</v>
      </c>
      <c r="B19" s="34" t="s">
        <v>292</v>
      </c>
      <c r="C19" s="35" t="s">
        <v>306</v>
      </c>
      <c r="D19" s="36">
        <v>157.1</v>
      </c>
      <c r="E19" s="36">
        <v>21.433400000000002</v>
      </c>
      <c r="F19" s="29">
        <f t="shared" si="0"/>
        <v>13.643157224697648</v>
      </c>
      <c r="G19" s="37"/>
      <c r="H19" s="38"/>
    </row>
    <row r="20" spans="1:8" ht="27" customHeight="1" thickBot="1">
      <c r="A20" s="33" t="s">
        <v>307</v>
      </c>
      <c r="B20" s="34" t="s">
        <v>292</v>
      </c>
      <c r="C20" s="35" t="s">
        <v>308</v>
      </c>
      <c r="D20" s="36">
        <v>55</v>
      </c>
      <c r="E20" s="36">
        <v>2.5682700000000001</v>
      </c>
      <c r="F20" s="29">
        <f t="shared" si="0"/>
        <v>4.6695818181818183</v>
      </c>
      <c r="G20" s="37"/>
      <c r="H20" s="38"/>
    </row>
    <row r="21" spans="1:8" ht="15" customHeight="1" thickBot="1">
      <c r="A21" s="33" t="s">
        <v>64</v>
      </c>
      <c r="B21" s="34" t="s">
        <v>292</v>
      </c>
      <c r="C21" s="35" t="s">
        <v>309</v>
      </c>
      <c r="D21" s="36">
        <v>55</v>
      </c>
      <c r="E21" s="36">
        <v>2.5682700000000001</v>
      </c>
      <c r="F21" s="29">
        <f t="shared" si="0"/>
        <v>4.6695818181818183</v>
      </c>
      <c r="G21" s="37"/>
      <c r="H21" s="38"/>
    </row>
    <row r="22" spans="1:8" ht="15" customHeight="1" thickBot="1">
      <c r="A22" s="33" t="s">
        <v>64</v>
      </c>
      <c r="B22" s="34" t="s">
        <v>292</v>
      </c>
      <c r="C22" s="35" t="s">
        <v>310</v>
      </c>
      <c r="D22" s="36">
        <v>55</v>
      </c>
      <c r="E22" s="36">
        <v>2.5682700000000001</v>
      </c>
      <c r="F22" s="29">
        <f t="shared" si="0"/>
        <v>4.6695818181818183</v>
      </c>
      <c r="G22" s="37"/>
      <c r="H22" s="38"/>
    </row>
    <row r="23" spans="1:8" ht="15" customHeight="1" thickBot="1">
      <c r="A23" s="33" t="s">
        <v>64</v>
      </c>
      <c r="B23" s="34" t="s">
        <v>292</v>
      </c>
      <c r="C23" s="35" t="s">
        <v>311</v>
      </c>
      <c r="D23" s="36">
        <v>4</v>
      </c>
      <c r="E23" s="36">
        <v>0</v>
      </c>
      <c r="F23" s="29">
        <f t="shared" si="0"/>
        <v>0</v>
      </c>
      <c r="G23" s="37"/>
      <c r="H23" s="38"/>
    </row>
    <row r="24" spans="1:8" ht="15" customHeight="1" thickBot="1">
      <c r="A24" s="33" t="s">
        <v>64</v>
      </c>
      <c r="B24" s="34" t="s">
        <v>292</v>
      </c>
      <c r="C24" s="35" t="s">
        <v>312</v>
      </c>
      <c r="D24" s="36">
        <v>4</v>
      </c>
      <c r="E24" s="36">
        <v>0</v>
      </c>
      <c r="F24" s="29">
        <f t="shared" si="0"/>
        <v>0</v>
      </c>
      <c r="G24" s="37"/>
      <c r="H24" s="38"/>
    </row>
    <row r="25" spans="1:8" ht="15" customHeight="1" thickBot="1">
      <c r="A25" s="33" t="s">
        <v>64</v>
      </c>
      <c r="B25" s="34" t="s">
        <v>292</v>
      </c>
      <c r="C25" s="35" t="s">
        <v>313</v>
      </c>
      <c r="D25" s="36">
        <v>3</v>
      </c>
      <c r="E25" s="36">
        <v>0</v>
      </c>
      <c r="F25" s="29">
        <f t="shared" si="0"/>
        <v>0</v>
      </c>
      <c r="G25" s="37"/>
      <c r="H25" s="38"/>
    </row>
    <row r="26" spans="1:8" ht="15" customHeight="1" thickBot="1">
      <c r="A26" s="33" t="s">
        <v>64</v>
      </c>
      <c r="B26" s="34" t="s">
        <v>292</v>
      </c>
      <c r="C26" s="35" t="s">
        <v>314</v>
      </c>
      <c r="D26" s="36">
        <v>1</v>
      </c>
      <c r="E26" s="36">
        <v>0</v>
      </c>
      <c r="F26" s="29">
        <f t="shared" si="0"/>
        <v>0</v>
      </c>
      <c r="G26" s="37"/>
      <c r="H26" s="38"/>
    </row>
    <row r="27" spans="1:8" ht="15" customHeight="1" thickBot="1">
      <c r="A27" s="33" t="s">
        <v>301</v>
      </c>
      <c r="B27" s="34" t="s">
        <v>292</v>
      </c>
      <c r="C27" s="35" t="s">
        <v>315</v>
      </c>
      <c r="D27" s="36">
        <v>15243.7</v>
      </c>
      <c r="E27" s="36">
        <v>3431.0029800000002</v>
      </c>
      <c r="F27" s="29">
        <f t="shared" si="0"/>
        <v>22.507678450769827</v>
      </c>
      <c r="G27" s="37"/>
      <c r="H27" s="38"/>
    </row>
    <row r="28" spans="1:8" ht="54" customHeight="1" thickBot="1">
      <c r="A28" s="33" t="s">
        <v>294</v>
      </c>
      <c r="B28" s="34" t="s">
        <v>292</v>
      </c>
      <c r="C28" s="35" t="s">
        <v>316</v>
      </c>
      <c r="D28" s="36">
        <v>14723.8</v>
      </c>
      <c r="E28" s="36">
        <v>3312.8166800000004</v>
      </c>
      <c r="F28" s="29">
        <f t="shared" si="0"/>
        <v>22.499739741099447</v>
      </c>
      <c r="G28" s="37"/>
      <c r="H28" s="38"/>
    </row>
    <row r="29" spans="1:8" ht="27" customHeight="1" thickBot="1">
      <c r="A29" s="33" t="s">
        <v>296</v>
      </c>
      <c r="B29" s="34" t="s">
        <v>292</v>
      </c>
      <c r="C29" s="35" t="s">
        <v>317</v>
      </c>
      <c r="D29" s="36">
        <v>14723.8</v>
      </c>
      <c r="E29" s="36">
        <v>3312.8166800000004</v>
      </c>
      <c r="F29" s="29">
        <f t="shared" si="0"/>
        <v>22.499739741099447</v>
      </c>
      <c r="G29" s="37"/>
      <c r="H29" s="38"/>
    </row>
    <row r="30" spans="1:8" ht="15" customHeight="1" thickBot="1">
      <c r="A30" s="33" t="s">
        <v>64</v>
      </c>
      <c r="B30" s="34" t="s">
        <v>292</v>
      </c>
      <c r="C30" s="35" t="s">
        <v>318</v>
      </c>
      <c r="D30" s="36">
        <v>11308.6</v>
      </c>
      <c r="E30" s="36">
        <v>2754.2867999999999</v>
      </c>
      <c r="F30" s="29">
        <f t="shared" si="0"/>
        <v>24.355683285287302</v>
      </c>
      <c r="G30" s="37"/>
      <c r="H30" s="38"/>
    </row>
    <row r="31" spans="1:8" ht="40.5" customHeight="1" thickBot="1">
      <c r="A31" s="33" t="s">
        <v>299</v>
      </c>
      <c r="B31" s="34" t="s">
        <v>292</v>
      </c>
      <c r="C31" s="35" t="s">
        <v>319</v>
      </c>
      <c r="D31" s="36">
        <v>3415.2</v>
      </c>
      <c r="E31" s="36">
        <v>558.52988000000005</v>
      </c>
      <c r="F31" s="29">
        <f t="shared" si="0"/>
        <v>16.354236355118296</v>
      </c>
      <c r="G31" s="37"/>
      <c r="H31" s="38"/>
    </row>
    <row r="32" spans="1:8" ht="27" customHeight="1" thickBot="1">
      <c r="A32" s="33" t="s">
        <v>307</v>
      </c>
      <c r="B32" s="34" t="s">
        <v>292</v>
      </c>
      <c r="C32" s="35" t="s">
        <v>320</v>
      </c>
      <c r="D32" s="36">
        <v>475.9</v>
      </c>
      <c r="E32" s="36">
        <v>107.2132</v>
      </c>
      <c r="F32" s="29">
        <f t="shared" si="0"/>
        <v>22.52851439378021</v>
      </c>
      <c r="G32" s="37"/>
      <c r="H32" s="38"/>
    </row>
    <row r="33" spans="1:8" ht="15" customHeight="1" thickBot="1">
      <c r="A33" s="33" t="s">
        <v>64</v>
      </c>
      <c r="B33" s="34" t="s">
        <v>292</v>
      </c>
      <c r="C33" s="35" t="s">
        <v>321</v>
      </c>
      <c r="D33" s="36">
        <v>475.9</v>
      </c>
      <c r="E33" s="36">
        <v>107.2132</v>
      </c>
      <c r="F33" s="29">
        <f t="shared" si="0"/>
        <v>22.52851439378021</v>
      </c>
      <c r="G33" s="37"/>
      <c r="H33" s="38"/>
    </row>
    <row r="34" spans="1:8" ht="15" customHeight="1" thickBot="1">
      <c r="A34" s="33" t="s">
        <v>64</v>
      </c>
      <c r="B34" s="34" t="s">
        <v>292</v>
      </c>
      <c r="C34" s="35" t="s">
        <v>322</v>
      </c>
      <c r="D34" s="36">
        <v>475.9</v>
      </c>
      <c r="E34" s="36">
        <v>107.2132</v>
      </c>
      <c r="F34" s="29">
        <f t="shared" si="0"/>
        <v>22.52851439378021</v>
      </c>
      <c r="G34" s="37"/>
      <c r="H34" s="38"/>
    </row>
    <row r="35" spans="1:8" ht="15" customHeight="1" thickBot="1">
      <c r="A35" s="33" t="s">
        <v>64</v>
      </c>
      <c r="B35" s="34" t="s">
        <v>292</v>
      </c>
      <c r="C35" s="35" t="s">
        <v>323</v>
      </c>
      <c r="D35" s="36">
        <v>44</v>
      </c>
      <c r="E35" s="36">
        <v>10.973100000000001</v>
      </c>
      <c r="F35" s="29">
        <f t="shared" si="0"/>
        <v>24.938863636363639</v>
      </c>
      <c r="G35" s="37"/>
      <c r="H35" s="38"/>
    </row>
    <row r="36" spans="1:8" ht="15" customHeight="1" thickBot="1">
      <c r="A36" s="33" t="s">
        <v>64</v>
      </c>
      <c r="B36" s="34" t="s">
        <v>292</v>
      </c>
      <c r="C36" s="35" t="s">
        <v>324</v>
      </c>
      <c r="D36" s="36">
        <v>44</v>
      </c>
      <c r="E36" s="36">
        <v>10.973100000000001</v>
      </c>
      <c r="F36" s="29">
        <f t="shared" si="0"/>
        <v>24.938863636363639</v>
      </c>
      <c r="G36" s="37"/>
      <c r="H36" s="38"/>
    </row>
    <row r="37" spans="1:8" ht="15" customHeight="1" thickBot="1">
      <c r="A37" s="33" t="s">
        <v>64</v>
      </c>
      <c r="B37" s="34" t="s">
        <v>292</v>
      </c>
      <c r="C37" s="35" t="s">
        <v>325</v>
      </c>
      <c r="D37" s="36">
        <v>25</v>
      </c>
      <c r="E37" s="36">
        <v>2.538E-2</v>
      </c>
      <c r="F37" s="29">
        <f t="shared" si="0"/>
        <v>0.10152</v>
      </c>
      <c r="G37" s="37"/>
      <c r="H37" s="38"/>
    </row>
    <row r="38" spans="1:8" ht="15" customHeight="1" thickBot="1">
      <c r="A38" s="33" t="s">
        <v>64</v>
      </c>
      <c r="B38" s="34" t="s">
        <v>292</v>
      </c>
      <c r="C38" s="35" t="s">
        <v>326</v>
      </c>
      <c r="D38" s="36">
        <v>3.1958600000000001</v>
      </c>
      <c r="E38" s="36">
        <v>0</v>
      </c>
      <c r="F38" s="29">
        <f t="shared" si="0"/>
        <v>0</v>
      </c>
      <c r="G38" s="37"/>
      <c r="H38" s="38"/>
    </row>
    <row r="39" spans="1:8" ht="15" customHeight="1" thickBot="1">
      <c r="A39" s="33" t="s">
        <v>327</v>
      </c>
      <c r="B39" s="34" t="s">
        <v>292</v>
      </c>
      <c r="C39" s="35" t="s">
        <v>328</v>
      </c>
      <c r="D39" s="36">
        <v>15.80414</v>
      </c>
      <c r="E39" s="36">
        <v>10.947719999999999</v>
      </c>
      <c r="F39" s="29">
        <f t="shared" si="0"/>
        <v>69.271216276241532</v>
      </c>
      <c r="G39" s="37"/>
      <c r="H39" s="38"/>
    </row>
    <row r="40" spans="1:8" ht="15" customHeight="1" thickBot="1">
      <c r="A40" s="33" t="s">
        <v>329</v>
      </c>
      <c r="B40" s="34" t="s">
        <v>292</v>
      </c>
      <c r="C40" s="35" t="s">
        <v>330</v>
      </c>
      <c r="D40" s="36">
        <v>1996.5</v>
      </c>
      <c r="E40" s="36">
        <v>450.60667999999998</v>
      </c>
      <c r="F40" s="29">
        <f t="shared" si="0"/>
        <v>22.569831204608064</v>
      </c>
      <c r="G40" s="37"/>
      <c r="H40" s="38"/>
    </row>
    <row r="41" spans="1:8" ht="54" customHeight="1" thickBot="1">
      <c r="A41" s="33" t="s">
        <v>294</v>
      </c>
      <c r="B41" s="34" t="s">
        <v>292</v>
      </c>
      <c r="C41" s="35" t="s">
        <v>331</v>
      </c>
      <c r="D41" s="36">
        <v>1996.5</v>
      </c>
      <c r="E41" s="36">
        <v>450.60667999999998</v>
      </c>
      <c r="F41" s="29">
        <f t="shared" si="0"/>
        <v>22.569831204608064</v>
      </c>
      <c r="G41" s="37"/>
      <c r="H41" s="38"/>
    </row>
    <row r="42" spans="1:8" ht="27" customHeight="1" thickBot="1">
      <c r="A42" s="33" t="s">
        <v>296</v>
      </c>
      <c r="B42" s="34" t="s">
        <v>292</v>
      </c>
      <c r="C42" s="35" t="s">
        <v>332</v>
      </c>
      <c r="D42" s="36">
        <v>1996.5</v>
      </c>
      <c r="E42" s="36">
        <v>450.60667999999998</v>
      </c>
      <c r="F42" s="29">
        <f t="shared" si="0"/>
        <v>22.569831204608064</v>
      </c>
      <c r="G42" s="37"/>
      <c r="H42" s="38"/>
    </row>
    <row r="43" spans="1:8" ht="15" customHeight="1" thickBot="1">
      <c r="A43" s="33" t="s">
        <v>64</v>
      </c>
      <c r="B43" s="34" t="s">
        <v>292</v>
      </c>
      <c r="C43" s="35" t="s">
        <v>333</v>
      </c>
      <c r="D43" s="36">
        <v>1533.4</v>
      </c>
      <c r="E43" s="36">
        <v>375.10667999999998</v>
      </c>
      <c r="F43" s="29">
        <f t="shared" si="0"/>
        <v>24.462415547150119</v>
      </c>
      <c r="G43" s="37"/>
      <c r="H43" s="38"/>
    </row>
    <row r="44" spans="1:8" ht="40.5" customHeight="1" thickBot="1">
      <c r="A44" s="33" t="s">
        <v>299</v>
      </c>
      <c r="B44" s="34" t="s">
        <v>292</v>
      </c>
      <c r="C44" s="35" t="s">
        <v>334</v>
      </c>
      <c r="D44" s="36">
        <v>463.1</v>
      </c>
      <c r="E44" s="36">
        <v>75.5</v>
      </c>
      <c r="F44" s="29">
        <f t="shared" si="0"/>
        <v>16.303174260418917</v>
      </c>
      <c r="G44" s="37"/>
      <c r="H44" s="38"/>
    </row>
    <row r="45" spans="1:8" ht="27" customHeight="1" thickBot="1">
      <c r="A45" s="33" t="s">
        <v>335</v>
      </c>
      <c r="B45" s="34" t="s">
        <v>292</v>
      </c>
      <c r="C45" s="35" t="s">
        <v>336</v>
      </c>
      <c r="D45" s="36">
        <v>246.1</v>
      </c>
      <c r="E45" s="36">
        <v>116.65105</v>
      </c>
      <c r="F45" s="29">
        <f t="shared" si="0"/>
        <v>47.399857781389684</v>
      </c>
      <c r="G45" s="37"/>
      <c r="H45" s="38"/>
    </row>
    <row r="46" spans="1:8" ht="54" customHeight="1" thickBot="1">
      <c r="A46" s="33" t="s">
        <v>294</v>
      </c>
      <c r="B46" s="34" t="s">
        <v>292</v>
      </c>
      <c r="C46" s="35" t="s">
        <v>337</v>
      </c>
      <c r="D46" s="36">
        <v>246.1</v>
      </c>
      <c r="E46" s="36">
        <v>116.65105</v>
      </c>
      <c r="F46" s="29">
        <f t="shared" si="0"/>
        <v>47.399857781389684</v>
      </c>
      <c r="G46" s="37"/>
      <c r="H46" s="38"/>
    </row>
    <row r="47" spans="1:8" ht="27" customHeight="1" thickBot="1">
      <c r="A47" s="33" t="s">
        <v>296</v>
      </c>
      <c r="B47" s="34" t="s">
        <v>292</v>
      </c>
      <c r="C47" s="35" t="s">
        <v>338</v>
      </c>
      <c r="D47" s="36">
        <v>246.1</v>
      </c>
      <c r="E47" s="36">
        <v>116.65105</v>
      </c>
      <c r="F47" s="29">
        <f t="shared" si="0"/>
        <v>47.399857781389684</v>
      </c>
      <c r="G47" s="37"/>
      <c r="H47" s="38"/>
    </row>
    <row r="48" spans="1:8" ht="15" customHeight="1" thickBot="1">
      <c r="A48" s="33" t="s">
        <v>64</v>
      </c>
      <c r="B48" s="34" t="s">
        <v>292</v>
      </c>
      <c r="C48" s="35" t="s">
        <v>339</v>
      </c>
      <c r="D48" s="36">
        <v>189</v>
      </c>
      <c r="E48" s="36">
        <v>89.593740000000011</v>
      </c>
      <c r="F48" s="29">
        <f t="shared" si="0"/>
        <v>47.404095238095245</v>
      </c>
      <c r="G48" s="37"/>
      <c r="H48" s="38"/>
    </row>
    <row r="49" spans="1:8" ht="40.5" customHeight="1" thickBot="1">
      <c r="A49" s="33" t="s">
        <v>299</v>
      </c>
      <c r="B49" s="34" t="s">
        <v>292</v>
      </c>
      <c r="C49" s="35" t="s">
        <v>340</v>
      </c>
      <c r="D49" s="36">
        <v>57.1</v>
      </c>
      <c r="E49" s="36">
        <v>27.057310000000001</v>
      </c>
      <c r="F49" s="29">
        <f t="shared" si="0"/>
        <v>47.385831873905424</v>
      </c>
      <c r="G49" s="37"/>
      <c r="H49" s="38"/>
    </row>
    <row r="50" spans="1:8" ht="27" customHeight="1" thickBot="1">
      <c r="A50" s="33" t="s">
        <v>341</v>
      </c>
      <c r="B50" s="34" t="s">
        <v>292</v>
      </c>
      <c r="C50" s="35" t="s">
        <v>342</v>
      </c>
      <c r="D50" s="36">
        <v>5.9</v>
      </c>
      <c r="E50" s="36">
        <v>1.4</v>
      </c>
      <c r="F50" s="29">
        <f t="shared" si="0"/>
        <v>23.728813559322031</v>
      </c>
      <c r="G50" s="37"/>
      <c r="H50" s="38"/>
    </row>
    <row r="51" spans="1:8" ht="27" customHeight="1" thickBot="1">
      <c r="A51" s="33" t="s">
        <v>307</v>
      </c>
      <c r="B51" s="34" t="s">
        <v>292</v>
      </c>
      <c r="C51" s="35" t="s">
        <v>343</v>
      </c>
      <c r="D51" s="36">
        <v>5.9</v>
      </c>
      <c r="E51" s="36">
        <v>1.4</v>
      </c>
      <c r="F51" s="29">
        <f t="shared" si="0"/>
        <v>23.728813559322031</v>
      </c>
      <c r="G51" s="37"/>
      <c r="H51" s="38"/>
    </row>
    <row r="52" spans="1:8" ht="15" customHeight="1" thickBot="1">
      <c r="A52" s="33" t="s">
        <v>64</v>
      </c>
      <c r="B52" s="34" t="s">
        <v>292</v>
      </c>
      <c r="C52" s="35" t="s">
        <v>344</v>
      </c>
      <c r="D52" s="36">
        <v>5.9</v>
      </c>
      <c r="E52" s="36">
        <v>1.4</v>
      </c>
      <c r="F52" s="29">
        <f t="shared" si="0"/>
        <v>23.728813559322031</v>
      </c>
      <c r="G52" s="37"/>
      <c r="H52" s="38"/>
    </row>
    <row r="53" spans="1:8" ht="15" customHeight="1" thickBot="1">
      <c r="A53" s="33" t="s">
        <v>64</v>
      </c>
      <c r="B53" s="34" t="s">
        <v>292</v>
      </c>
      <c r="C53" s="35" t="s">
        <v>345</v>
      </c>
      <c r="D53" s="36">
        <v>5.9</v>
      </c>
      <c r="E53" s="36">
        <v>1.4</v>
      </c>
      <c r="F53" s="29">
        <f t="shared" si="0"/>
        <v>23.728813559322031</v>
      </c>
      <c r="G53" s="37"/>
      <c r="H53" s="38"/>
    </row>
    <row r="54" spans="1:8" ht="40.5" customHeight="1" thickBot="1">
      <c r="A54" s="33" t="s">
        <v>346</v>
      </c>
      <c r="B54" s="34" t="s">
        <v>292</v>
      </c>
      <c r="C54" s="35" t="s">
        <v>347</v>
      </c>
      <c r="D54" s="36">
        <v>265.39999999999998</v>
      </c>
      <c r="E54" s="36">
        <v>136.08963</v>
      </c>
      <c r="F54" s="29">
        <f t="shared" si="0"/>
        <v>51.277177844762626</v>
      </c>
      <c r="G54" s="37"/>
      <c r="H54" s="38"/>
    </row>
    <row r="55" spans="1:8" ht="54" customHeight="1" thickBot="1">
      <c r="A55" s="33" t="s">
        <v>294</v>
      </c>
      <c r="B55" s="34" t="s">
        <v>292</v>
      </c>
      <c r="C55" s="35" t="s">
        <v>348</v>
      </c>
      <c r="D55" s="36">
        <v>265.39999999999998</v>
      </c>
      <c r="E55" s="36">
        <v>136.08963</v>
      </c>
      <c r="F55" s="29">
        <f t="shared" si="0"/>
        <v>51.277177844762626</v>
      </c>
      <c r="G55" s="37"/>
      <c r="H55" s="38"/>
    </row>
    <row r="56" spans="1:8" ht="27" customHeight="1" thickBot="1">
      <c r="A56" s="33" t="s">
        <v>296</v>
      </c>
      <c r="B56" s="34" t="s">
        <v>292</v>
      </c>
      <c r="C56" s="35" t="s">
        <v>349</v>
      </c>
      <c r="D56" s="36">
        <v>265.39999999999998</v>
      </c>
      <c r="E56" s="36">
        <v>136.08963</v>
      </c>
      <c r="F56" s="29">
        <f t="shared" si="0"/>
        <v>51.277177844762626</v>
      </c>
      <c r="G56" s="37"/>
      <c r="H56" s="38"/>
    </row>
    <row r="57" spans="1:8" ht="15" customHeight="1" thickBot="1">
      <c r="A57" s="33" t="s">
        <v>64</v>
      </c>
      <c r="B57" s="34" t="s">
        <v>292</v>
      </c>
      <c r="C57" s="35" t="s">
        <v>350</v>
      </c>
      <c r="D57" s="36">
        <v>203.8</v>
      </c>
      <c r="E57" s="36">
        <v>101.35788000000001</v>
      </c>
      <c r="F57" s="29">
        <f t="shared" si="0"/>
        <v>49.733994111874388</v>
      </c>
      <c r="G57" s="37"/>
      <c r="H57" s="38"/>
    </row>
    <row r="58" spans="1:8" ht="40.5" customHeight="1" thickBot="1">
      <c r="A58" s="33" t="s">
        <v>299</v>
      </c>
      <c r="B58" s="34" t="s">
        <v>292</v>
      </c>
      <c r="C58" s="35" t="s">
        <v>351</v>
      </c>
      <c r="D58" s="36">
        <v>61.6</v>
      </c>
      <c r="E58" s="36">
        <v>34.731749999999998</v>
      </c>
      <c r="F58" s="29">
        <f t="shared" si="0"/>
        <v>56.382711038961034</v>
      </c>
      <c r="G58" s="37"/>
      <c r="H58" s="38"/>
    </row>
    <row r="59" spans="1:8" ht="54" customHeight="1" thickBot="1">
      <c r="A59" s="33" t="s">
        <v>352</v>
      </c>
      <c r="B59" s="34" t="s">
        <v>292</v>
      </c>
      <c r="C59" s="35" t="s">
        <v>353</v>
      </c>
      <c r="D59" s="36">
        <v>58.5</v>
      </c>
      <c r="E59" s="36">
        <v>15.26</v>
      </c>
      <c r="F59" s="29">
        <f t="shared" si="0"/>
        <v>26.085470085470085</v>
      </c>
      <c r="G59" s="37"/>
      <c r="H59" s="38"/>
    </row>
    <row r="60" spans="1:8" ht="54" customHeight="1" thickBot="1">
      <c r="A60" s="33" t="s">
        <v>294</v>
      </c>
      <c r="B60" s="34" t="s">
        <v>292</v>
      </c>
      <c r="C60" s="35" t="s">
        <v>354</v>
      </c>
      <c r="D60" s="36">
        <v>54.9</v>
      </c>
      <c r="E60" s="36">
        <v>14.62</v>
      </c>
      <c r="F60" s="29">
        <f t="shared" si="0"/>
        <v>26.630236794171221</v>
      </c>
      <c r="G60" s="37"/>
      <c r="H60" s="38"/>
    </row>
    <row r="61" spans="1:8" ht="27" customHeight="1" thickBot="1">
      <c r="A61" s="33" t="s">
        <v>296</v>
      </c>
      <c r="B61" s="34" t="s">
        <v>292</v>
      </c>
      <c r="C61" s="35" t="s">
        <v>355</v>
      </c>
      <c r="D61" s="36">
        <v>54.9</v>
      </c>
      <c r="E61" s="36">
        <v>14.62</v>
      </c>
      <c r="F61" s="29">
        <f t="shared" si="0"/>
        <v>26.630236794171221</v>
      </c>
      <c r="G61" s="37"/>
      <c r="H61" s="38"/>
    </row>
    <row r="62" spans="1:8" ht="15" customHeight="1" thickBot="1">
      <c r="A62" s="33" t="s">
        <v>64</v>
      </c>
      <c r="B62" s="34" t="s">
        <v>292</v>
      </c>
      <c r="C62" s="35" t="s">
        <v>356</v>
      </c>
      <c r="D62" s="36">
        <v>42.2</v>
      </c>
      <c r="E62" s="36">
        <v>11.228879999999998</v>
      </c>
      <c r="F62" s="29">
        <f t="shared" si="0"/>
        <v>26.608720379146913</v>
      </c>
      <c r="G62" s="37"/>
      <c r="H62" s="38"/>
    </row>
    <row r="63" spans="1:8" ht="40.5" customHeight="1" thickBot="1">
      <c r="A63" s="33" t="s">
        <v>299</v>
      </c>
      <c r="B63" s="34" t="s">
        <v>292</v>
      </c>
      <c r="C63" s="35" t="s">
        <v>357</v>
      </c>
      <c r="D63" s="36">
        <v>12.7</v>
      </c>
      <c r="E63" s="36">
        <v>3.3911199999999999</v>
      </c>
      <c r="F63" s="29">
        <f t="shared" si="0"/>
        <v>26.701732283464565</v>
      </c>
      <c r="G63" s="37"/>
      <c r="H63" s="38"/>
    </row>
    <row r="64" spans="1:8" ht="27" customHeight="1" thickBot="1">
      <c r="A64" s="33" t="s">
        <v>307</v>
      </c>
      <c r="B64" s="34" t="s">
        <v>292</v>
      </c>
      <c r="C64" s="35" t="s">
        <v>358</v>
      </c>
      <c r="D64" s="36">
        <v>3.6</v>
      </c>
      <c r="E64" s="36">
        <v>0.64</v>
      </c>
      <c r="F64" s="29">
        <f t="shared" si="0"/>
        <v>17.777777777777775</v>
      </c>
      <c r="G64" s="37"/>
      <c r="H64" s="38"/>
    </row>
    <row r="65" spans="1:8" ht="15" customHeight="1" thickBot="1">
      <c r="A65" s="33" t="s">
        <v>64</v>
      </c>
      <c r="B65" s="34" t="s">
        <v>292</v>
      </c>
      <c r="C65" s="35" t="s">
        <v>359</v>
      </c>
      <c r="D65" s="36">
        <v>3.6</v>
      </c>
      <c r="E65" s="36">
        <v>0.64</v>
      </c>
      <c r="F65" s="29">
        <f t="shared" si="0"/>
        <v>17.777777777777775</v>
      </c>
      <c r="G65" s="37"/>
      <c r="H65" s="38"/>
    </row>
    <row r="66" spans="1:8" ht="15" customHeight="1" thickBot="1">
      <c r="A66" s="33" t="s">
        <v>64</v>
      </c>
      <c r="B66" s="34" t="s">
        <v>292</v>
      </c>
      <c r="C66" s="35" t="s">
        <v>360</v>
      </c>
      <c r="D66" s="36">
        <v>3.6</v>
      </c>
      <c r="E66" s="36">
        <v>0.64</v>
      </c>
      <c r="F66" s="29">
        <f t="shared" si="0"/>
        <v>17.777777777777775</v>
      </c>
      <c r="G66" s="37"/>
      <c r="H66" s="38"/>
    </row>
    <row r="67" spans="1:8" ht="15" customHeight="1" thickBot="1">
      <c r="A67" s="33" t="s">
        <v>301</v>
      </c>
      <c r="B67" s="34" t="s">
        <v>292</v>
      </c>
      <c r="C67" s="35" t="s">
        <v>361</v>
      </c>
      <c r="D67" s="36">
        <v>10082.5</v>
      </c>
      <c r="E67" s="36">
        <v>1939.3915200000001</v>
      </c>
      <c r="F67" s="29">
        <f t="shared" si="0"/>
        <v>19.23522459707414</v>
      </c>
      <c r="G67" s="37"/>
      <c r="H67" s="38"/>
    </row>
    <row r="68" spans="1:8" ht="54" customHeight="1" thickBot="1">
      <c r="A68" s="33" t="s">
        <v>294</v>
      </c>
      <c r="B68" s="34" t="s">
        <v>292</v>
      </c>
      <c r="C68" s="35" t="s">
        <v>362</v>
      </c>
      <c r="D68" s="36">
        <v>9318.2000000000007</v>
      </c>
      <c r="E68" s="36">
        <v>1823.6623300000001</v>
      </c>
      <c r="F68" s="29">
        <f t="shared" si="0"/>
        <v>19.570972183468911</v>
      </c>
      <c r="G68" s="37"/>
      <c r="H68" s="38"/>
    </row>
    <row r="69" spans="1:8" ht="27" customHeight="1" thickBot="1">
      <c r="A69" s="33" t="s">
        <v>296</v>
      </c>
      <c r="B69" s="34" t="s">
        <v>292</v>
      </c>
      <c r="C69" s="35" t="s">
        <v>363</v>
      </c>
      <c r="D69" s="36">
        <v>9318.2000000000007</v>
      </c>
      <c r="E69" s="36">
        <v>1823.6623300000001</v>
      </c>
      <c r="F69" s="29">
        <f t="shared" si="0"/>
        <v>19.570972183468911</v>
      </c>
      <c r="G69" s="37"/>
      <c r="H69" s="38"/>
    </row>
    <row r="70" spans="1:8" ht="15" customHeight="1" thickBot="1">
      <c r="A70" s="33" t="s">
        <v>64</v>
      </c>
      <c r="B70" s="34" t="s">
        <v>292</v>
      </c>
      <c r="C70" s="35" t="s">
        <v>364</v>
      </c>
      <c r="D70" s="36">
        <v>7150</v>
      </c>
      <c r="E70" s="36">
        <v>1508.31123</v>
      </c>
      <c r="F70" s="29">
        <f t="shared" si="0"/>
        <v>21.095261958041959</v>
      </c>
      <c r="G70" s="37"/>
      <c r="H70" s="38"/>
    </row>
    <row r="71" spans="1:8" ht="40.5" customHeight="1" thickBot="1">
      <c r="A71" s="33" t="s">
        <v>299</v>
      </c>
      <c r="B71" s="34" t="s">
        <v>292</v>
      </c>
      <c r="C71" s="35" t="s">
        <v>365</v>
      </c>
      <c r="D71" s="36">
        <v>2168.1999999999998</v>
      </c>
      <c r="E71" s="36">
        <v>315.35109999999997</v>
      </c>
      <c r="F71" s="29">
        <f t="shared" si="0"/>
        <v>14.544373212803247</v>
      </c>
      <c r="G71" s="37"/>
      <c r="H71" s="38"/>
    </row>
    <row r="72" spans="1:8" ht="27" customHeight="1" thickBot="1">
      <c r="A72" s="33" t="s">
        <v>307</v>
      </c>
      <c r="B72" s="34" t="s">
        <v>292</v>
      </c>
      <c r="C72" s="35" t="s">
        <v>366</v>
      </c>
      <c r="D72" s="36">
        <v>752.3</v>
      </c>
      <c r="E72" s="36">
        <v>115.12372000000001</v>
      </c>
      <c r="F72" s="29">
        <f t="shared" si="0"/>
        <v>15.302900438654794</v>
      </c>
      <c r="G72" s="37"/>
      <c r="H72" s="38"/>
    </row>
    <row r="73" spans="1:8" ht="15" customHeight="1" thickBot="1">
      <c r="A73" s="33" t="s">
        <v>64</v>
      </c>
      <c r="B73" s="34" t="s">
        <v>292</v>
      </c>
      <c r="C73" s="35" t="s">
        <v>367</v>
      </c>
      <c r="D73" s="36">
        <v>752.3</v>
      </c>
      <c r="E73" s="36">
        <v>115.12372000000001</v>
      </c>
      <c r="F73" s="29">
        <f t="shared" ref="F73:F136" si="1">E73/D73%</f>
        <v>15.302900438654794</v>
      </c>
      <c r="G73" s="37"/>
      <c r="H73" s="38"/>
    </row>
    <row r="74" spans="1:8" ht="15" customHeight="1" thickBot="1">
      <c r="A74" s="33" t="s">
        <v>64</v>
      </c>
      <c r="B74" s="34" t="s">
        <v>292</v>
      </c>
      <c r="C74" s="35" t="s">
        <v>368</v>
      </c>
      <c r="D74" s="36">
        <v>752.3</v>
      </c>
      <c r="E74" s="36">
        <v>115.12372000000001</v>
      </c>
      <c r="F74" s="29">
        <f t="shared" si="1"/>
        <v>15.302900438654794</v>
      </c>
      <c r="G74" s="37"/>
      <c r="H74" s="38"/>
    </row>
    <row r="75" spans="1:8" ht="15" customHeight="1" thickBot="1">
      <c r="A75" s="33" t="s">
        <v>64</v>
      </c>
      <c r="B75" s="34" t="s">
        <v>292</v>
      </c>
      <c r="C75" s="35" t="s">
        <v>369</v>
      </c>
      <c r="D75" s="36">
        <v>12</v>
      </c>
      <c r="E75" s="36">
        <v>0.60547000000000006</v>
      </c>
      <c r="F75" s="29">
        <f t="shared" si="1"/>
        <v>5.045583333333334</v>
      </c>
      <c r="G75" s="37"/>
      <c r="H75" s="38"/>
    </row>
    <row r="76" spans="1:8" ht="15" customHeight="1" thickBot="1">
      <c r="A76" s="33" t="s">
        <v>64</v>
      </c>
      <c r="B76" s="34" t="s">
        <v>292</v>
      </c>
      <c r="C76" s="35" t="s">
        <v>370</v>
      </c>
      <c r="D76" s="36">
        <v>12</v>
      </c>
      <c r="E76" s="36">
        <v>0.60547000000000006</v>
      </c>
      <c r="F76" s="29">
        <f t="shared" si="1"/>
        <v>5.045583333333334</v>
      </c>
      <c r="G76" s="37"/>
      <c r="H76" s="38"/>
    </row>
    <row r="77" spans="1:8" ht="15" customHeight="1" thickBot="1">
      <c r="A77" s="33" t="s">
        <v>64</v>
      </c>
      <c r="B77" s="34" t="s">
        <v>292</v>
      </c>
      <c r="C77" s="35" t="s">
        <v>371</v>
      </c>
      <c r="D77" s="36">
        <v>10</v>
      </c>
      <c r="E77" s="36">
        <v>0</v>
      </c>
      <c r="F77" s="29">
        <f t="shared" si="1"/>
        <v>0</v>
      </c>
      <c r="G77" s="37"/>
      <c r="H77" s="38"/>
    </row>
    <row r="78" spans="1:8" ht="15" customHeight="1" thickBot="1">
      <c r="A78" s="33" t="s">
        <v>64</v>
      </c>
      <c r="B78" s="34" t="s">
        <v>292</v>
      </c>
      <c r="C78" s="35" t="s">
        <v>372</v>
      </c>
      <c r="D78" s="36">
        <v>2</v>
      </c>
      <c r="E78" s="36">
        <v>0.60547000000000006</v>
      </c>
      <c r="F78" s="29">
        <f t="shared" si="1"/>
        <v>30.273500000000002</v>
      </c>
      <c r="G78" s="37"/>
      <c r="H78" s="38"/>
    </row>
    <row r="79" spans="1:8" ht="54" customHeight="1" thickBot="1">
      <c r="A79" s="33" t="s">
        <v>373</v>
      </c>
      <c r="B79" s="34" t="s">
        <v>292</v>
      </c>
      <c r="C79" s="35" t="s">
        <v>374</v>
      </c>
      <c r="D79" s="36">
        <v>153.4</v>
      </c>
      <c r="E79" s="36">
        <v>57.6</v>
      </c>
      <c r="F79" s="29">
        <f t="shared" si="1"/>
        <v>37.548891786179922</v>
      </c>
      <c r="G79" s="37"/>
      <c r="H79" s="38"/>
    </row>
    <row r="80" spans="1:8" ht="54" customHeight="1" thickBot="1">
      <c r="A80" s="33" t="s">
        <v>294</v>
      </c>
      <c r="B80" s="34" t="s">
        <v>292</v>
      </c>
      <c r="C80" s="35" t="s">
        <v>375</v>
      </c>
      <c r="D80" s="36">
        <v>153.4</v>
      </c>
      <c r="E80" s="36">
        <v>57.6</v>
      </c>
      <c r="F80" s="29">
        <f t="shared" si="1"/>
        <v>37.548891786179922</v>
      </c>
      <c r="G80" s="37"/>
      <c r="H80" s="38"/>
    </row>
    <row r="81" spans="1:8" ht="27" customHeight="1" thickBot="1">
      <c r="A81" s="33" t="s">
        <v>296</v>
      </c>
      <c r="B81" s="34" t="s">
        <v>292</v>
      </c>
      <c r="C81" s="35" t="s">
        <v>376</v>
      </c>
      <c r="D81" s="36">
        <v>153.4</v>
      </c>
      <c r="E81" s="36">
        <v>57.6</v>
      </c>
      <c r="F81" s="29">
        <f t="shared" si="1"/>
        <v>37.548891786179922</v>
      </c>
      <c r="G81" s="37"/>
      <c r="H81" s="38"/>
    </row>
    <row r="82" spans="1:8" ht="15" customHeight="1" thickBot="1">
      <c r="A82" s="33" t="s">
        <v>64</v>
      </c>
      <c r="B82" s="34" t="s">
        <v>292</v>
      </c>
      <c r="C82" s="35" t="s">
        <v>377</v>
      </c>
      <c r="D82" s="36">
        <v>117.8</v>
      </c>
      <c r="E82" s="36">
        <v>29.4</v>
      </c>
      <c r="F82" s="29">
        <f t="shared" si="1"/>
        <v>24.957555178268251</v>
      </c>
      <c r="G82" s="37"/>
      <c r="H82" s="38"/>
    </row>
    <row r="83" spans="1:8" ht="40.5" customHeight="1" thickBot="1">
      <c r="A83" s="33" t="s">
        <v>299</v>
      </c>
      <c r="B83" s="34" t="s">
        <v>292</v>
      </c>
      <c r="C83" s="35" t="s">
        <v>378</v>
      </c>
      <c r="D83" s="36">
        <v>35.6</v>
      </c>
      <c r="E83" s="36">
        <v>28.2</v>
      </c>
      <c r="F83" s="29">
        <f t="shared" si="1"/>
        <v>79.213483146067404</v>
      </c>
      <c r="G83" s="37"/>
      <c r="H83" s="38"/>
    </row>
    <row r="84" spans="1:8" ht="40.5" customHeight="1" thickBot="1">
      <c r="A84" s="33" t="s">
        <v>379</v>
      </c>
      <c r="B84" s="34" t="s">
        <v>292</v>
      </c>
      <c r="C84" s="35" t="s">
        <v>380</v>
      </c>
      <c r="D84" s="36">
        <v>0.7</v>
      </c>
      <c r="E84" s="36">
        <v>0.7</v>
      </c>
      <c r="F84" s="29">
        <f t="shared" si="1"/>
        <v>100</v>
      </c>
      <c r="G84" s="37"/>
      <c r="H84" s="38"/>
    </row>
    <row r="85" spans="1:8" ht="27" customHeight="1" thickBot="1">
      <c r="A85" s="33" t="s">
        <v>307</v>
      </c>
      <c r="B85" s="34" t="s">
        <v>292</v>
      </c>
      <c r="C85" s="35" t="s">
        <v>381</v>
      </c>
      <c r="D85" s="36">
        <v>0.7</v>
      </c>
      <c r="E85" s="36">
        <v>0.7</v>
      </c>
      <c r="F85" s="29">
        <f t="shared" si="1"/>
        <v>100</v>
      </c>
      <c r="G85" s="37"/>
      <c r="H85" s="38"/>
    </row>
    <row r="86" spans="1:8" ht="15" customHeight="1" thickBot="1">
      <c r="A86" s="33" t="s">
        <v>64</v>
      </c>
      <c r="B86" s="34" t="s">
        <v>292</v>
      </c>
      <c r="C86" s="35" t="s">
        <v>382</v>
      </c>
      <c r="D86" s="36">
        <v>0.7</v>
      </c>
      <c r="E86" s="36">
        <v>0.7</v>
      </c>
      <c r="F86" s="29">
        <f t="shared" si="1"/>
        <v>100</v>
      </c>
      <c r="G86" s="37"/>
      <c r="H86" s="38"/>
    </row>
    <row r="87" spans="1:8" ht="15" customHeight="1" thickBot="1">
      <c r="A87" s="33" t="s">
        <v>64</v>
      </c>
      <c r="B87" s="34" t="s">
        <v>292</v>
      </c>
      <c r="C87" s="35" t="s">
        <v>383</v>
      </c>
      <c r="D87" s="36">
        <v>0.7</v>
      </c>
      <c r="E87" s="36">
        <v>0.7</v>
      </c>
      <c r="F87" s="29">
        <f t="shared" si="1"/>
        <v>100</v>
      </c>
      <c r="G87" s="37"/>
      <c r="H87" s="38"/>
    </row>
    <row r="88" spans="1:8" ht="15" customHeight="1" thickBot="1">
      <c r="A88" s="33" t="s">
        <v>64</v>
      </c>
      <c r="B88" s="34" t="s">
        <v>292</v>
      </c>
      <c r="C88" s="35" t="s">
        <v>384</v>
      </c>
      <c r="D88" s="36">
        <v>962.25</v>
      </c>
      <c r="E88" s="36">
        <v>0</v>
      </c>
      <c r="F88" s="29">
        <f t="shared" si="1"/>
        <v>0</v>
      </c>
      <c r="G88" s="37"/>
      <c r="H88" s="38"/>
    </row>
    <row r="89" spans="1:8" ht="15" customHeight="1" thickBot="1">
      <c r="A89" s="33" t="s">
        <v>64</v>
      </c>
      <c r="B89" s="34" t="s">
        <v>292</v>
      </c>
      <c r="C89" s="35" t="s">
        <v>385</v>
      </c>
      <c r="D89" s="36">
        <v>962.25</v>
      </c>
      <c r="E89" s="36">
        <v>0</v>
      </c>
      <c r="F89" s="29">
        <f t="shared" si="1"/>
        <v>0</v>
      </c>
      <c r="G89" s="37"/>
      <c r="H89" s="38"/>
    </row>
    <row r="90" spans="1:8" ht="15" customHeight="1" thickBot="1">
      <c r="A90" s="33" t="s">
        <v>64</v>
      </c>
      <c r="B90" s="34" t="s">
        <v>292</v>
      </c>
      <c r="C90" s="35" t="s">
        <v>386</v>
      </c>
      <c r="D90" s="36">
        <v>962.25</v>
      </c>
      <c r="E90" s="36">
        <v>0</v>
      </c>
      <c r="F90" s="29">
        <f t="shared" si="1"/>
        <v>0</v>
      </c>
      <c r="G90" s="37"/>
      <c r="H90" s="38"/>
    </row>
    <row r="91" spans="1:8" ht="15" customHeight="1" thickBot="1">
      <c r="A91" s="33" t="s">
        <v>301</v>
      </c>
      <c r="B91" s="34" t="s">
        <v>292</v>
      </c>
      <c r="C91" s="35" t="s">
        <v>387</v>
      </c>
      <c r="D91" s="36">
        <v>4870.7</v>
      </c>
      <c r="E91" s="36">
        <v>1010.76728</v>
      </c>
      <c r="F91" s="29">
        <f t="shared" si="1"/>
        <v>20.751992116122938</v>
      </c>
      <c r="G91" s="37"/>
      <c r="H91" s="38"/>
    </row>
    <row r="92" spans="1:8" ht="54" customHeight="1" thickBot="1">
      <c r="A92" s="33" t="s">
        <v>294</v>
      </c>
      <c r="B92" s="34" t="s">
        <v>292</v>
      </c>
      <c r="C92" s="35" t="s">
        <v>388</v>
      </c>
      <c r="D92" s="36">
        <v>4743.7</v>
      </c>
      <c r="E92" s="36">
        <v>993.84607999999992</v>
      </c>
      <c r="F92" s="29">
        <f t="shared" si="1"/>
        <v>20.950862828593714</v>
      </c>
      <c r="G92" s="37"/>
      <c r="H92" s="38"/>
    </row>
    <row r="93" spans="1:8" ht="27" customHeight="1" thickBot="1">
      <c r="A93" s="33" t="s">
        <v>296</v>
      </c>
      <c r="B93" s="34" t="s">
        <v>292</v>
      </c>
      <c r="C93" s="35" t="s">
        <v>389</v>
      </c>
      <c r="D93" s="36">
        <v>4743.7</v>
      </c>
      <c r="E93" s="36">
        <v>993.84607999999992</v>
      </c>
      <c r="F93" s="29">
        <f t="shared" si="1"/>
        <v>20.950862828593714</v>
      </c>
      <c r="G93" s="37"/>
      <c r="H93" s="38"/>
    </row>
    <row r="94" spans="1:8" ht="15" customHeight="1" thickBot="1">
      <c r="A94" s="33" t="s">
        <v>64</v>
      </c>
      <c r="B94" s="34" t="s">
        <v>292</v>
      </c>
      <c r="C94" s="35" t="s">
        <v>390</v>
      </c>
      <c r="D94" s="36">
        <v>3643.5</v>
      </c>
      <c r="E94" s="36">
        <v>831.64607999999998</v>
      </c>
      <c r="F94" s="29">
        <f t="shared" si="1"/>
        <v>22.82547221078633</v>
      </c>
      <c r="G94" s="37"/>
      <c r="H94" s="38"/>
    </row>
    <row r="95" spans="1:8" ht="40.5" customHeight="1" thickBot="1">
      <c r="A95" s="33" t="s">
        <v>299</v>
      </c>
      <c r="B95" s="34" t="s">
        <v>292</v>
      </c>
      <c r="C95" s="35" t="s">
        <v>391</v>
      </c>
      <c r="D95" s="36">
        <v>1100.2</v>
      </c>
      <c r="E95" s="36">
        <v>162.19999999999999</v>
      </c>
      <c r="F95" s="29">
        <f t="shared" si="1"/>
        <v>14.742774041083438</v>
      </c>
      <c r="G95" s="37"/>
      <c r="H95" s="38"/>
    </row>
    <row r="96" spans="1:8" ht="27" customHeight="1" thickBot="1">
      <c r="A96" s="33" t="s">
        <v>307</v>
      </c>
      <c r="B96" s="34" t="s">
        <v>292</v>
      </c>
      <c r="C96" s="35" t="s">
        <v>392</v>
      </c>
      <c r="D96" s="36">
        <v>124</v>
      </c>
      <c r="E96" s="36">
        <v>16.921200000000002</v>
      </c>
      <c r="F96" s="29">
        <f t="shared" si="1"/>
        <v>13.646129032258067</v>
      </c>
      <c r="G96" s="37"/>
      <c r="H96" s="38"/>
    </row>
    <row r="97" spans="1:8" ht="15" customHeight="1" thickBot="1">
      <c r="A97" s="33" t="s">
        <v>64</v>
      </c>
      <c r="B97" s="34" t="s">
        <v>292</v>
      </c>
      <c r="C97" s="35" t="s">
        <v>393</v>
      </c>
      <c r="D97" s="36">
        <v>124</v>
      </c>
      <c r="E97" s="36">
        <v>16.921200000000002</v>
      </c>
      <c r="F97" s="29">
        <f t="shared" si="1"/>
        <v>13.646129032258067</v>
      </c>
      <c r="G97" s="37"/>
      <c r="H97" s="38"/>
    </row>
    <row r="98" spans="1:8" ht="15" customHeight="1" thickBot="1">
      <c r="A98" s="33" t="s">
        <v>64</v>
      </c>
      <c r="B98" s="34" t="s">
        <v>292</v>
      </c>
      <c r="C98" s="35" t="s">
        <v>394</v>
      </c>
      <c r="D98" s="36">
        <v>124</v>
      </c>
      <c r="E98" s="36">
        <v>16.921200000000002</v>
      </c>
      <c r="F98" s="29">
        <f t="shared" si="1"/>
        <v>13.646129032258067</v>
      </c>
      <c r="G98" s="37"/>
      <c r="H98" s="38"/>
    </row>
    <row r="99" spans="1:8" ht="15" customHeight="1" thickBot="1">
      <c r="A99" s="33" t="s">
        <v>64</v>
      </c>
      <c r="B99" s="34" t="s">
        <v>292</v>
      </c>
      <c r="C99" s="35" t="s">
        <v>395</v>
      </c>
      <c r="D99" s="36">
        <v>3</v>
      </c>
      <c r="E99" s="36">
        <v>0</v>
      </c>
      <c r="F99" s="29">
        <f t="shared" si="1"/>
        <v>0</v>
      </c>
      <c r="G99" s="37"/>
      <c r="H99" s="38"/>
    </row>
    <row r="100" spans="1:8" ht="15" customHeight="1" thickBot="1">
      <c r="A100" s="33" t="s">
        <v>64</v>
      </c>
      <c r="B100" s="34" t="s">
        <v>292</v>
      </c>
      <c r="C100" s="35" t="s">
        <v>396</v>
      </c>
      <c r="D100" s="36">
        <v>3</v>
      </c>
      <c r="E100" s="36">
        <v>0</v>
      </c>
      <c r="F100" s="29">
        <f t="shared" si="1"/>
        <v>0</v>
      </c>
      <c r="G100" s="37"/>
      <c r="H100" s="38"/>
    </row>
    <row r="101" spans="1:8" ht="15" customHeight="1" thickBot="1">
      <c r="A101" s="33" t="s">
        <v>64</v>
      </c>
      <c r="B101" s="34" t="s">
        <v>292</v>
      </c>
      <c r="C101" s="35" t="s">
        <v>397</v>
      </c>
      <c r="D101" s="36">
        <v>3</v>
      </c>
      <c r="E101" s="36">
        <v>0</v>
      </c>
      <c r="F101" s="29">
        <f t="shared" si="1"/>
        <v>0</v>
      </c>
      <c r="G101" s="37"/>
      <c r="H101" s="38"/>
    </row>
    <row r="102" spans="1:8" ht="15" customHeight="1" thickBot="1">
      <c r="A102" s="33" t="s">
        <v>64</v>
      </c>
      <c r="B102" s="34" t="s">
        <v>292</v>
      </c>
      <c r="C102" s="35" t="s">
        <v>398</v>
      </c>
      <c r="D102" s="36">
        <v>150</v>
      </c>
      <c r="E102" s="36">
        <v>0</v>
      </c>
      <c r="F102" s="29">
        <f t="shared" si="1"/>
        <v>0</v>
      </c>
      <c r="G102" s="37"/>
      <c r="H102" s="38"/>
    </row>
    <row r="103" spans="1:8" ht="27" customHeight="1" thickBot="1">
      <c r="A103" s="33" t="s">
        <v>307</v>
      </c>
      <c r="B103" s="34" t="s">
        <v>292</v>
      </c>
      <c r="C103" s="35" t="s">
        <v>399</v>
      </c>
      <c r="D103" s="36">
        <v>150</v>
      </c>
      <c r="E103" s="36">
        <v>0</v>
      </c>
      <c r="F103" s="29">
        <f t="shared" si="1"/>
        <v>0</v>
      </c>
      <c r="G103" s="37"/>
      <c r="H103" s="38"/>
    </row>
    <row r="104" spans="1:8" ht="15" customHeight="1" thickBot="1">
      <c r="A104" s="33" t="s">
        <v>64</v>
      </c>
      <c r="B104" s="34" t="s">
        <v>292</v>
      </c>
      <c r="C104" s="35" t="s">
        <v>400</v>
      </c>
      <c r="D104" s="36">
        <v>150</v>
      </c>
      <c r="E104" s="36">
        <v>0</v>
      </c>
      <c r="F104" s="29">
        <f t="shared" si="1"/>
        <v>0</v>
      </c>
      <c r="G104" s="37"/>
      <c r="H104" s="38"/>
    </row>
    <row r="105" spans="1:8" ht="15" customHeight="1" thickBot="1">
      <c r="A105" s="33" t="s">
        <v>64</v>
      </c>
      <c r="B105" s="34" t="s">
        <v>292</v>
      </c>
      <c r="C105" s="35" t="s">
        <v>401</v>
      </c>
      <c r="D105" s="36">
        <v>150</v>
      </c>
      <c r="E105" s="36">
        <v>0</v>
      </c>
      <c r="F105" s="29">
        <f t="shared" si="1"/>
        <v>0</v>
      </c>
      <c r="G105" s="37"/>
      <c r="H105" s="38"/>
    </row>
    <row r="106" spans="1:8" ht="15" customHeight="1" thickBot="1">
      <c r="A106" s="33" t="s">
        <v>402</v>
      </c>
      <c r="B106" s="34" t="s">
        <v>292</v>
      </c>
      <c r="C106" s="35" t="s">
        <v>403</v>
      </c>
      <c r="D106" s="36">
        <v>5677.4252100000003</v>
      </c>
      <c r="E106" s="36">
        <v>713.00393000000008</v>
      </c>
      <c r="F106" s="29">
        <f t="shared" si="1"/>
        <v>12.55857899711549</v>
      </c>
      <c r="G106" s="37"/>
      <c r="H106" s="38"/>
    </row>
    <row r="107" spans="1:8" ht="27" customHeight="1" thickBot="1">
      <c r="A107" s="33" t="s">
        <v>307</v>
      </c>
      <c r="B107" s="34" t="s">
        <v>292</v>
      </c>
      <c r="C107" s="35" t="s">
        <v>404</v>
      </c>
      <c r="D107" s="36">
        <v>5676.4252100000003</v>
      </c>
      <c r="E107" s="36">
        <v>712.67882999999995</v>
      </c>
      <c r="F107" s="29">
        <f t="shared" si="1"/>
        <v>12.555064210913825</v>
      </c>
      <c r="G107" s="37"/>
      <c r="H107" s="38"/>
    </row>
    <row r="108" spans="1:8" ht="15" customHeight="1" thickBot="1">
      <c r="A108" s="33" t="s">
        <v>64</v>
      </c>
      <c r="B108" s="34" t="s">
        <v>292</v>
      </c>
      <c r="C108" s="35" t="s">
        <v>405</v>
      </c>
      <c r="D108" s="36">
        <v>5676.4252100000003</v>
      </c>
      <c r="E108" s="36">
        <v>712.67882999999995</v>
      </c>
      <c r="F108" s="29">
        <f t="shared" si="1"/>
        <v>12.555064210913825</v>
      </c>
      <c r="G108" s="37"/>
      <c r="H108" s="38"/>
    </row>
    <row r="109" spans="1:8" ht="15" customHeight="1" thickBot="1">
      <c r="A109" s="33" t="s">
        <v>64</v>
      </c>
      <c r="B109" s="34" t="s">
        <v>292</v>
      </c>
      <c r="C109" s="35" t="s">
        <v>406</v>
      </c>
      <c r="D109" s="36">
        <v>5676.4252100000003</v>
      </c>
      <c r="E109" s="36">
        <v>712.67882999999995</v>
      </c>
      <c r="F109" s="29">
        <f t="shared" si="1"/>
        <v>12.555064210913825</v>
      </c>
      <c r="G109" s="37"/>
      <c r="H109" s="38"/>
    </row>
    <row r="110" spans="1:8" ht="15" customHeight="1" thickBot="1">
      <c r="A110" s="33" t="s">
        <v>64</v>
      </c>
      <c r="B110" s="34" t="s">
        <v>292</v>
      </c>
      <c r="C110" s="35" t="s">
        <v>407</v>
      </c>
      <c r="D110" s="36">
        <v>1</v>
      </c>
      <c r="E110" s="36">
        <v>0.3251</v>
      </c>
      <c r="F110" s="29">
        <f t="shared" si="1"/>
        <v>32.51</v>
      </c>
      <c r="G110" s="37"/>
      <c r="H110" s="38"/>
    </row>
    <row r="111" spans="1:8" ht="15" customHeight="1" thickBot="1">
      <c r="A111" s="33" t="s">
        <v>64</v>
      </c>
      <c r="B111" s="34" t="s">
        <v>292</v>
      </c>
      <c r="C111" s="35" t="s">
        <v>408</v>
      </c>
      <c r="D111" s="36">
        <v>1</v>
      </c>
      <c r="E111" s="36">
        <v>0.3251</v>
      </c>
      <c r="F111" s="29">
        <f t="shared" si="1"/>
        <v>32.51</v>
      </c>
      <c r="G111" s="37"/>
      <c r="H111" s="38"/>
    </row>
    <row r="112" spans="1:8" ht="15" customHeight="1" thickBot="1">
      <c r="A112" s="33" t="s">
        <v>327</v>
      </c>
      <c r="B112" s="34" t="s">
        <v>292</v>
      </c>
      <c r="C112" s="35" t="s">
        <v>409</v>
      </c>
      <c r="D112" s="36">
        <v>1</v>
      </c>
      <c r="E112" s="36">
        <v>0.3251</v>
      </c>
      <c r="F112" s="29">
        <f t="shared" si="1"/>
        <v>32.51</v>
      </c>
      <c r="G112" s="37"/>
      <c r="H112" s="38"/>
    </row>
    <row r="113" spans="1:8" ht="40.5" customHeight="1" thickBot="1">
      <c r="A113" s="33" t="s">
        <v>410</v>
      </c>
      <c r="B113" s="34" t="s">
        <v>292</v>
      </c>
      <c r="C113" s="35" t="s">
        <v>411</v>
      </c>
      <c r="D113" s="36">
        <v>33.304000000000002</v>
      </c>
      <c r="E113" s="36">
        <v>0</v>
      </c>
      <c r="F113" s="29">
        <f t="shared" si="1"/>
        <v>0</v>
      </c>
      <c r="G113" s="37"/>
      <c r="H113" s="38"/>
    </row>
    <row r="114" spans="1:8" ht="27" customHeight="1" thickBot="1">
      <c r="A114" s="33" t="s">
        <v>307</v>
      </c>
      <c r="B114" s="34" t="s">
        <v>292</v>
      </c>
      <c r="C114" s="35" t="s">
        <v>412</v>
      </c>
      <c r="D114" s="36">
        <v>33.304000000000002</v>
      </c>
      <c r="E114" s="36">
        <v>0</v>
      </c>
      <c r="F114" s="29">
        <f t="shared" si="1"/>
        <v>0</v>
      </c>
      <c r="G114" s="37"/>
      <c r="H114" s="38"/>
    </row>
    <row r="115" spans="1:8" ht="15" customHeight="1" thickBot="1">
      <c r="A115" s="33" t="s">
        <v>64</v>
      </c>
      <c r="B115" s="34" t="s">
        <v>292</v>
      </c>
      <c r="C115" s="35" t="s">
        <v>413</v>
      </c>
      <c r="D115" s="36">
        <v>33.304000000000002</v>
      </c>
      <c r="E115" s="36">
        <v>0</v>
      </c>
      <c r="F115" s="29">
        <f t="shared" si="1"/>
        <v>0</v>
      </c>
      <c r="G115" s="37"/>
      <c r="H115" s="38"/>
    </row>
    <row r="116" spans="1:8" ht="15" customHeight="1" thickBot="1">
      <c r="A116" s="33" t="s">
        <v>64</v>
      </c>
      <c r="B116" s="34" t="s">
        <v>292</v>
      </c>
      <c r="C116" s="35" t="s">
        <v>414</v>
      </c>
      <c r="D116" s="36">
        <v>33.304000000000002</v>
      </c>
      <c r="E116" s="36">
        <v>0</v>
      </c>
      <c r="F116" s="29">
        <f t="shared" si="1"/>
        <v>0</v>
      </c>
      <c r="G116" s="37"/>
      <c r="H116" s="38"/>
    </row>
    <row r="117" spans="1:8" ht="27" customHeight="1" thickBot="1">
      <c r="A117" s="33" t="s">
        <v>415</v>
      </c>
      <c r="B117" s="34" t="s">
        <v>292</v>
      </c>
      <c r="C117" s="35" t="s">
        <v>416</v>
      </c>
      <c r="D117" s="36">
        <v>712.26300000000003</v>
      </c>
      <c r="E117" s="36">
        <v>0</v>
      </c>
      <c r="F117" s="29">
        <f t="shared" si="1"/>
        <v>0</v>
      </c>
      <c r="G117" s="37"/>
      <c r="H117" s="38"/>
    </row>
    <row r="118" spans="1:8" ht="27" customHeight="1" thickBot="1">
      <c r="A118" s="33" t="s">
        <v>307</v>
      </c>
      <c r="B118" s="34" t="s">
        <v>292</v>
      </c>
      <c r="C118" s="35" t="s">
        <v>417</v>
      </c>
      <c r="D118" s="36">
        <v>712.26300000000003</v>
      </c>
      <c r="E118" s="36">
        <v>0</v>
      </c>
      <c r="F118" s="29">
        <f t="shared" si="1"/>
        <v>0</v>
      </c>
      <c r="G118" s="37"/>
      <c r="H118" s="38"/>
    </row>
    <row r="119" spans="1:8" ht="15" customHeight="1" thickBot="1">
      <c r="A119" s="33" t="s">
        <v>64</v>
      </c>
      <c r="B119" s="34" t="s">
        <v>292</v>
      </c>
      <c r="C119" s="35" t="s">
        <v>418</v>
      </c>
      <c r="D119" s="36">
        <v>712.26300000000003</v>
      </c>
      <c r="E119" s="36">
        <v>0</v>
      </c>
      <c r="F119" s="29">
        <f t="shared" si="1"/>
        <v>0</v>
      </c>
      <c r="G119" s="37"/>
      <c r="H119" s="38"/>
    </row>
    <row r="120" spans="1:8" ht="15" customHeight="1" thickBot="1">
      <c r="A120" s="33" t="s">
        <v>64</v>
      </c>
      <c r="B120" s="34" t="s">
        <v>292</v>
      </c>
      <c r="C120" s="35" t="s">
        <v>419</v>
      </c>
      <c r="D120" s="36">
        <v>712.26300000000003</v>
      </c>
      <c r="E120" s="36">
        <v>0</v>
      </c>
      <c r="F120" s="29">
        <f t="shared" si="1"/>
        <v>0</v>
      </c>
      <c r="G120" s="37"/>
      <c r="H120" s="38"/>
    </row>
    <row r="121" spans="1:8" ht="15" customHeight="1" thickBot="1">
      <c r="A121" s="33" t="s">
        <v>64</v>
      </c>
      <c r="B121" s="34" t="s">
        <v>292</v>
      </c>
      <c r="C121" s="35" t="s">
        <v>420</v>
      </c>
      <c r="D121" s="36">
        <v>37.75</v>
      </c>
      <c r="E121" s="36">
        <v>37.75</v>
      </c>
      <c r="F121" s="29">
        <f t="shared" si="1"/>
        <v>100</v>
      </c>
      <c r="G121" s="37"/>
      <c r="H121" s="38"/>
    </row>
    <row r="122" spans="1:8" ht="27" customHeight="1" thickBot="1">
      <c r="A122" s="33" t="s">
        <v>307</v>
      </c>
      <c r="B122" s="34" t="s">
        <v>292</v>
      </c>
      <c r="C122" s="35" t="s">
        <v>421</v>
      </c>
      <c r="D122" s="36">
        <v>37.75</v>
      </c>
      <c r="E122" s="36">
        <v>37.75</v>
      </c>
      <c r="F122" s="29">
        <f t="shared" si="1"/>
        <v>100</v>
      </c>
      <c r="G122" s="37"/>
      <c r="H122" s="38"/>
    </row>
    <row r="123" spans="1:8" ht="15" customHeight="1" thickBot="1">
      <c r="A123" s="33" t="s">
        <v>64</v>
      </c>
      <c r="B123" s="34" t="s">
        <v>292</v>
      </c>
      <c r="C123" s="35" t="s">
        <v>422</v>
      </c>
      <c r="D123" s="36">
        <v>37.75</v>
      </c>
      <c r="E123" s="36">
        <v>37.75</v>
      </c>
      <c r="F123" s="29">
        <f t="shared" si="1"/>
        <v>100</v>
      </c>
      <c r="G123" s="37"/>
      <c r="H123" s="38"/>
    </row>
    <row r="124" spans="1:8" ht="15" customHeight="1" thickBot="1">
      <c r="A124" s="33" t="s">
        <v>64</v>
      </c>
      <c r="B124" s="34" t="s">
        <v>292</v>
      </c>
      <c r="C124" s="35" t="s">
        <v>423</v>
      </c>
      <c r="D124" s="36">
        <v>37.75</v>
      </c>
      <c r="E124" s="36">
        <v>37.75</v>
      </c>
      <c r="F124" s="29">
        <f t="shared" si="1"/>
        <v>100</v>
      </c>
      <c r="G124" s="37"/>
      <c r="H124" s="38"/>
    </row>
    <row r="125" spans="1:8" ht="15" customHeight="1" thickBot="1">
      <c r="A125" s="33" t="s">
        <v>64</v>
      </c>
      <c r="B125" s="34" t="s">
        <v>292</v>
      </c>
      <c r="C125" s="35" t="s">
        <v>424</v>
      </c>
      <c r="D125" s="36">
        <v>1667.5</v>
      </c>
      <c r="E125" s="36">
        <v>300.65183000000002</v>
      </c>
      <c r="F125" s="29">
        <f t="shared" si="1"/>
        <v>18.03009475262369</v>
      </c>
      <c r="G125" s="37"/>
      <c r="H125" s="38"/>
    </row>
    <row r="126" spans="1:8" ht="54" customHeight="1" thickBot="1">
      <c r="A126" s="33" t="s">
        <v>294</v>
      </c>
      <c r="B126" s="34" t="s">
        <v>292</v>
      </c>
      <c r="C126" s="35" t="s">
        <v>425</v>
      </c>
      <c r="D126" s="36">
        <v>1615.5</v>
      </c>
      <c r="E126" s="36">
        <v>300.65183000000002</v>
      </c>
      <c r="F126" s="29">
        <f t="shared" si="1"/>
        <v>18.610450634478489</v>
      </c>
      <c r="G126" s="37"/>
      <c r="H126" s="38"/>
    </row>
    <row r="127" spans="1:8" ht="15" customHeight="1" thickBot="1">
      <c r="A127" s="33" t="s">
        <v>64</v>
      </c>
      <c r="B127" s="34" t="s">
        <v>292</v>
      </c>
      <c r="C127" s="35" t="s">
        <v>426</v>
      </c>
      <c r="D127" s="36">
        <v>1615.5</v>
      </c>
      <c r="E127" s="36">
        <v>300.65183000000002</v>
      </c>
      <c r="F127" s="29">
        <f t="shared" si="1"/>
        <v>18.610450634478489</v>
      </c>
      <c r="G127" s="37"/>
      <c r="H127" s="38"/>
    </row>
    <row r="128" spans="1:8" ht="15" customHeight="1" thickBot="1">
      <c r="A128" s="33" t="s">
        <v>64</v>
      </c>
      <c r="B128" s="34" t="s">
        <v>292</v>
      </c>
      <c r="C128" s="35" t="s">
        <v>427</v>
      </c>
      <c r="D128" s="36">
        <v>1240.8</v>
      </c>
      <c r="E128" s="36">
        <v>249.05183</v>
      </c>
      <c r="F128" s="29">
        <f t="shared" si="1"/>
        <v>20.07187540296583</v>
      </c>
      <c r="G128" s="37"/>
      <c r="H128" s="38"/>
    </row>
    <row r="129" spans="1:8" ht="15" customHeight="1" thickBot="1">
      <c r="A129" s="33" t="s">
        <v>64</v>
      </c>
      <c r="B129" s="34" t="s">
        <v>292</v>
      </c>
      <c r="C129" s="35" t="s">
        <v>428</v>
      </c>
      <c r="D129" s="36">
        <v>374.7</v>
      </c>
      <c r="E129" s="36">
        <v>51.6</v>
      </c>
      <c r="F129" s="29">
        <f t="shared" si="1"/>
        <v>13.771016813450762</v>
      </c>
      <c r="G129" s="37"/>
      <c r="H129" s="38"/>
    </row>
    <row r="130" spans="1:8" ht="27" customHeight="1" thickBot="1">
      <c r="A130" s="33" t="s">
        <v>307</v>
      </c>
      <c r="B130" s="34" t="s">
        <v>292</v>
      </c>
      <c r="C130" s="35" t="s">
        <v>429</v>
      </c>
      <c r="D130" s="36">
        <v>52</v>
      </c>
      <c r="E130" s="36">
        <v>0</v>
      </c>
      <c r="F130" s="29">
        <f t="shared" si="1"/>
        <v>0</v>
      </c>
      <c r="G130" s="37"/>
      <c r="H130" s="38"/>
    </row>
    <row r="131" spans="1:8" ht="15" customHeight="1" thickBot="1">
      <c r="A131" s="33" t="s">
        <v>64</v>
      </c>
      <c r="B131" s="34" t="s">
        <v>292</v>
      </c>
      <c r="C131" s="35" t="s">
        <v>430</v>
      </c>
      <c r="D131" s="36">
        <v>52</v>
      </c>
      <c r="E131" s="36">
        <v>0</v>
      </c>
      <c r="F131" s="29">
        <f t="shared" si="1"/>
        <v>0</v>
      </c>
      <c r="G131" s="37"/>
      <c r="H131" s="38"/>
    </row>
    <row r="132" spans="1:8" ht="15" customHeight="1" thickBot="1">
      <c r="A132" s="33" t="s">
        <v>64</v>
      </c>
      <c r="B132" s="34" t="s">
        <v>292</v>
      </c>
      <c r="C132" s="35" t="s">
        <v>431</v>
      </c>
      <c r="D132" s="36">
        <v>52</v>
      </c>
      <c r="E132" s="36">
        <v>0</v>
      </c>
      <c r="F132" s="29">
        <f t="shared" si="1"/>
        <v>0</v>
      </c>
      <c r="G132" s="37"/>
      <c r="H132" s="38"/>
    </row>
    <row r="133" spans="1:8" ht="27" customHeight="1" thickBot="1">
      <c r="A133" s="33" t="s">
        <v>432</v>
      </c>
      <c r="B133" s="34" t="s">
        <v>292</v>
      </c>
      <c r="C133" s="35" t="s">
        <v>433</v>
      </c>
      <c r="D133" s="36">
        <v>50</v>
      </c>
      <c r="E133" s="36">
        <v>0</v>
      </c>
      <c r="F133" s="29">
        <f t="shared" si="1"/>
        <v>0</v>
      </c>
      <c r="G133" s="37"/>
      <c r="H133" s="38"/>
    </row>
    <row r="134" spans="1:8" ht="27" customHeight="1" thickBot="1">
      <c r="A134" s="33" t="s">
        <v>307</v>
      </c>
      <c r="B134" s="34" t="s">
        <v>292</v>
      </c>
      <c r="C134" s="35" t="s">
        <v>434</v>
      </c>
      <c r="D134" s="36">
        <v>50</v>
      </c>
      <c r="E134" s="36">
        <v>0</v>
      </c>
      <c r="F134" s="29">
        <f t="shared" si="1"/>
        <v>0</v>
      </c>
      <c r="G134" s="37"/>
      <c r="H134" s="38"/>
    </row>
    <row r="135" spans="1:8" ht="15" customHeight="1" thickBot="1">
      <c r="A135" s="33" t="s">
        <v>64</v>
      </c>
      <c r="B135" s="34" t="s">
        <v>292</v>
      </c>
      <c r="C135" s="35" t="s">
        <v>435</v>
      </c>
      <c r="D135" s="36">
        <v>50</v>
      </c>
      <c r="E135" s="36">
        <v>0</v>
      </c>
      <c r="F135" s="29">
        <f t="shared" si="1"/>
        <v>0</v>
      </c>
      <c r="G135" s="37"/>
      <c r="H135" s="38"/>
    </row>
    <row r="136" spans="1:8" ht="15" customHeight="1" thickBot="1">
      <c r="A136" s="33" t="s">
        <v>64</v>
      </c>
      <c r="B136" s="34" t="s">
        <v>292</v>
      </c>
      <c r="C136" s="35" t="s">
        <v>436</v>
      </c>
      <c r="D136" s="36">
        <v>50</v>
      </c>
      <c r="E136" s="36">
        <v>0</v>
      </c>
      <c r="F136" s="29">
        <f t="shared" si="1"/>
        <v>0</v>
      </c>
      <c r="G136" s="37"/>
      <c r="H136" s="38"/>
    </row>
    <row r="137" spans="1:8" ht="40.5" customHeight="1" thickBot="1">
      <c r="A137" s="33" t="s">
        <v>437</v>
      </c>
      <c r="B137" s="34" t="s">
        <v>292</v>
      </c>
      <c r="C137" s="35" t="s">
        <v>438</v>
      </c>
      <c r="D137" s="36">
        <v>20</v>
      </c>
      <c r="E137" s="36">
        <v>0</v>
      </c>
      <c r="F137" s="29">
        <f t="shared" ref="F137:F200" si="2">E137/D137%</f>
        <v>0</v>
      </c>
      <c r="G137" s="37"/>
      <c r="H137" s="38"/>
    </row>
    <row r="138" spans="1:8" ht="27" customHeight="1" thickBot="1">
      <c r="A138" s="33" t="s">
        <v>307</v>
      </c>
      <c r="B138" s="34" t="s">
        <v>292</v>
      </c>
      <c r="C138" s="35" t="s">
        <v>439</v>
      </c>
      <c r="D138" s="36">
        <v>20</v>
      </c>
      <c r="E138" s="36">
        <v>0</v>
      </c>
      <c r="F138" s="29">
        <f t="shared" si="2"/>
        <v>0</v>
      </c>
      <c r="G138" s="37"/>
      <c r="H138" s="38"/>
    </row>
    <row r="139" spans="1:8" ht="15" customHeight="1" thickBot="1">
      <c r="A139" s="33" t="s">
        <v>64</v>
      </c>
      <c r="B139" s="34" t="s">
        <v>292</v>
      </c>
      <c r="C139" s="35" t="s">
        <v>440</v>
      </c>
      <c r="D139" s="36">
        <v>20</v>
      </c>
      <c r="E139" s="36">
        <v>0</v>
      </c>
      <c r="F139" s="29">
        <f t="shared" si="2"/>
        <v>0</v>
      </c>
      <c r="G139" s="37"/>
      <c r="H139" s="38"/>
    </row>
    <row r="140" spans="1:8" ht="15" customHeight="1" thickBot="1">
      <c r="A140" s="33" t="s">
        <v>64</v>
      </c>
      <c r="B140" s="34" t="s">
        <v>292</v>
      </c>
      <c r="C140" s="35" t="s">
        <v>441</v>
      </c>
      <c r="D140" s="36">
        <v>20</v>
      </c>
      <c r="E140" s="36">
        <v>0</v>
      </c>
      <c r="F140" s="29">
        <f t="shared" si="2"/>
        <v>0</v>
      </c>
      <c r="G140" s="37"/>
      <c r="H140" s="38"/>
    </row>
    <row r="141" spans="1:8" ht="67.5" customHeight="1" thickBot="1">
      <c r="A141" s="33" t="s">
        <v>442</v>
      </c>
      <c r="B141" s="34" t="s">
        <v>292</v>
      </c>
      <c r="C141" s="35" t="s">
        <v>443</v>
      </c>
      <c r="D141" s="36">
        <v>288</v>
      </c>
      <c r="E141" s="36">
        <v>0</v>
      </c>
      <c r="F141" s="29">
        <f t="shared" si="2"/>
        <v>0</v>
      </c>
      <c r="G141" s="37"/>
      <c r="H141" s="38"/>
    </row>
    <row r="142" spans="1:8" ht="15" customHeight="1" thickBot="1">
      <c r="A142" s="33" t="s">
        <v>64</v>
      </c>
      <c r="B142" s="34" t="s">
        <v>292</v>
      </c>
      <c r="C142" s="35" t="s">
        <v>444</v>
      </c>
      <c r="D142" s="36">
        <v>288</v>
      </c>
      <c r="E142" s="36">
        <v>0</v>
      </c>
      <c r="F142" s="29">
        <f t="shared" si="2"/>
        <v>0</v>
      </c>
      <c r="G142" s="37"/>
      <c r="H142" s="38"/>
    </row>
    <row r="143" spans="1:8" ht="15" customHeight="1" thickBot="1">
      <c r="A143" s="33" t="s">
        <v>64</v>
      </c>
      <c r="B143" s="34" t="s">
        <v>292</v>
      </c>
      <c r="C143" s="35" t="s">
        <v>445</v>
      </c>
      <c r="D143" s="36">
        <v>288</v>
      </c>
      <c r="E143" s="36">
        <v>0</v>
      </c>
      <c r="F143" s="29">
        <f t="shared" si="2"/>
        <v>0</v>
      </c>
      <c r="G143" s="37"/>
      <c r="H143" s="38"/>
    </row>
    <row r="144" spans="1:8" ht="15" customHeight="1" thickBot="1">
      <c r="A144" s="33" t="s">
        <v>64</v>
      </c>
      <c r="B144" s="34" t="s">
        <v>292</v>
      </c>
      <c r="C144" s="35" t="s">
        <v>446</v>
      </c>
      <c r="D144" s="36">
        <v>5597.4544000000005</v>
      </c>
      <c r="E144" s="36">
        <v>29.792000000000002</v>
      </c>
      <c r="F144" s="29">
        <f t="shared" si="2"/>
        <v>0.53224194197991137</v>
      </c>
      <c r="G144" s="37"/>
      <c r="H144" s="38"/>
    </row>
    <row r="145" spans="1:8" ht="27" customHeight="1" thickBot="1">
      <c r="A145" s="33" t="s">
        <v>307</v>
      </c>
      <c r="B145" s="34" t="s">
        <v>292</v>
      </c>
      <c r="C145" s="35" t="s">
        <v>447</v>
      </c>
      <c r="D145" s="36">
        <v>5597.4544000000005</v>
      </c>
      <c r="E145" s="36">
        <v>29.792000000000002</v>
      </c>
      <c r="F145" s="29">
        <f t="shared" si="2"/>
        <v>0.53224194197991137</v>
      </c>
      <c r="G145" s="37"/>
      <c r="H145" s="38"/>
    </row>
    <row r="146" spans="1:8" ht="15" customHeight="1" thickBot="1">
      <c r="A146" s="33" t="s">
        <v>64</v>
      </c>
      <c r="B146" s="34" t="s">
        <v>292</v>
      </c>
      <c r="C146" s="35" t="s">
        <v>448</v>
      </c>
      <c r="D146" s="36">
        <v>5597.4544000000005</v>
      </c>
      <c r="E146" s="36">
        <v>29.792000000000002</v>
      </c>
      <c r="F146" s="29">
        <f t="shared" si="2"/>
        <v>0.53224194197991137</v>
      </c>
      <c r="G146" s="37"/>
      <c r="H146" s="38"/>
    </row>
    <row r="147" spans="1:8" ht="15" customHeight="1" thickBot="1">
      <c r="A147" s="33" t="s">
        <v>64</v>
      </c>
      <c r="B147" s="34" t="s">
        <v>292</v>
      </c>
      <c r="C147" s="35" t="s">
        <v>449</v>
      </c>
      <c r="D147" s="36">
        <v>5597.4544000000005</v>
      </c>
      <c r="E147" s="36">
        <v>29.792000000000002</v>
      </c>
      <c r="F147" s="29">
        <f t="shared" si="2"/>
        <v>0.53224194197991137</v>
      </c>
      <c r="G147" s="37"/>
      <c r="H147" s="38"/>
    </row>
    <row r="148" spans="1:8" ht="67.5" customHeight="1" thickBot="1">
      <c r="A148" s="33" t="s">
        <v>450</v>
      </c>
      <c r="B148" s="34" t="s">
        <v>292</v>
      </c>
      <c r="C148" s="35" t="s">
        <v>451</v>
      </c>
      <c r="D148" s="36">
        <v>0.3</v>
      </c>
      <c r="E148" s="36">
        <v>0</v>
      </c>
      <c r="F148" s="29">
        <f t="shared" si="2"/>
        <v>0</v>
      </c>
      <c r="G148" s="37"/>
      <c r="H148" s="38"/>
    </row>
    <row r="149" spans="1:8" ht="27" customHeight="1" thickBot="1">
      <c r="A149" s="33" t="s">
        <v>307</v>
      </c>
      <c r="B149" s="34" t="s">
        <v>292</v>
      </c>
      <c r="C149" s="35" t="s">
        <v>452</v>
      </c>
      <c r="D149" s="36">
        <v>0.3</v>
      </c>
      <c r="E149" s="36">
        <v>0</v>
      </c>
      <c r="F149" s="29">
        <f t="shared" si="2"/>
        <v>0</v>
      </c>
      <c r="G149" s="37"/>
      <c r="H149" s="38"/>
    </row>
    <row r="150" spans="1:8" ht="15" customHeight="1" thickBot="1">
      <c r="A150" s="33" t="s">
        <v>64</v>
      </c>
      <c r="B150" s="34" t="s">
        <v>292</v>
      </c>
      <c r="C150" s="35" t="s">
        <v>453</v>
      </c>
      <c r="D150" s="36">
        <v>0.3</v>
      </c>
      <c r="E150" s="36">
        <v>0</v>
      </c>
      <c r="F150" s="29">
        <f t="shared" si="2"/>
        <v>0</v>
      </c>
      <c r="G150" s="37"/>
      <c r="H150" s="38"/>
    </row>
    <row r="151" spans="1:8" ht="15" customHeight="1" thickBot="1">
      <c r="A151" s="33" t="s">
        <v>64</v>
      </c>
      <c r="B151" s="34" t="s">
        <v>292</v>
      </c>
      <c r="C151" s="35" t="s">
        <v>454</v>
      </c>
      <c r="D151" s="36">
        <v>0.3</v>
      </c>
      <c r="E151" s="36">
        <v>0</v>
      </c>
      <c r="F151" s="29">
        <f t="shared" si="2"/>
        <v>0</v>
      </c>
      <c r="G151" s="37"/>
      <c r="H151" s="38"/>
    </row>
    <row r="152" spans="1:8" ht="15" customHeight="1" thickBot="1">
      <c r="A152" s="33" t="s">
        <v>64</v>
      </c>
      <c r="B152" s="34" t="s">
        <v>292</v>
      </c>
      <c r="C152" s="35" t="s">
        <v>455</v>
      </c>
      <c r="D152" s="36">
        <v>34638</v>
      </c>
      <c r="E152" s="36">
        <v>4633.4060999999992</v>
      </c>
      <c r="F152" s="29">
        <f t="shared" si="2"/>
        <v>13.376655984756624</v>
      </c>
      <c r="G152" s="37"/>
      <c r="H152" s="38"/>
    </row>
    <row r="153" spans="1:8" ht="27" customHeight="1" thickBot="1">
      <c r="A153" s="33" t="s">
        <v>456</v>
      </c>
      <c r="B153" s="34" t="s">
        <v>292</v>
      </c>
      <c r="C153" s="35" t="s">
        <v>457</v>
      </c>
      <c r="D153" s="36">
        <v>34638</v>
      </c>
      <c r="E153" s="36">
        <v>4633.4060999999992</v>
      </c>
      <c r="F153" s="29">
        <f t="shared" si="2"/>
        <v>13.376655984756624</v>
      </c>
      <c r="G153" s="37"/>
      <c r="H153" s="38"/>
    </row>
    <row r="154" spans="1:8" ht="15" customHeight="1" thickBot="1">
      <c r="A154" s="33" t="s">
        <v>458</v>
      </c>
      <c r="B154" s="34" t="s">
        <v>292</v>
      </c>
      <c r="C154" s="35" t="s">
        <v>459</v>
      </c>
      <c r="D154" s="36">
        <v>34638</v>
      </c>
      <c r="E154" s="36">
        <v>4633.4060999999992</v>
      </c>
      <c r="F154" s="29">
        <f t="shared" si="2"/>
        <v>13.376655984756624</v>
      </c>
      <c r="G154" s="37"/>
      <c r="H154" s="38"/>
    </row>
    <row r="155" spans="1:8" ht="15" customHeight="1" thickBot="1">
      <c r="A155" s="33" t="s">
        <v>64</v>
      </c>
      <c r="B155" s="34" t="s">
        <v>292</v>
      </c>
      <c r="C155" s="35" t="s">
        <v>460</v>
      </c>
      <c r="D155" s="36">
        <v>34638</v>
      </c>
      <c r="E155" s="36">
        <v>4633.4060999999992</v>
      </c>
      <c r="F155" s="29">
        <f t="shared" si="2"/>
        <v>13.376655984756624</v>
      </c>
      <c r="G155" s="37"/>
      <c r="H155" s="38"/>
    </row>
    <row r="156" spans="1:8" ht="40.5" customHeight="1" thickBot="1">
      <c r="A156" s="33" t="s">
        <v>461</v>
      </c>
      <c r="B156" s="34" t="s">
        <v>292</v>
      </c>
      <c r="C156" s="35" t="s">
        <v>462</v>
      </c>
      <c r="D156" s="36">
        <v>161</v>
      </c>
      <c r="E156" s="36">
        <v>71.545820000000006</v>
      </c>
      <c r="F156" s="29">
        <f t="shared" si="2"/>
        <v>44.438397515527953</v>
      </c>
      <c r="G156" s="37"/>
      <c r="H156" s="38"/>
    </row>
    <row r="157" spans="1:8" ht="27" customHeight="1" thickBot="1">
      <c r="A157" s="33" t="s">
        <v>456</v>
      </c>
      <c r="B157" s="34" t="s">
        <v>292</v>
      </c>
      <c r="C157" s="35" t="s">
        <v>463</v>
      </c>
      <c r="D157" s="36">
        <v>161</v>
      </c>
      <c r="E157" s="36">
        <v>71.545820000000006</v>
      </c>
      <c r="F157" s="29">
        <f t="shared" si="2"/>
        <v>44.438397515527953</v>
      </c>
      <c r="G157" s="37"/>
      <c r="H157" s="38"/>
    </row>
    <row r="158" spans="1:8" ht="15" customHeight="1" thickBot="1">
      <c r="A158" s="33" t="s">
        <v>458</v>
      </c>
      <c r="B158" s="34" t="s">
        <v>292</v>
      </c>
      <c r="C158" s="35" t="s">
        <v>464</v>
      </c>
      <c r="D158" s="36">
        <v>161</v>
      </c>
      <c r="E158" s="36">
        <v>71.545820000000006</v>
      </c>
      <c r="F158" s="29">
        <f t="shared" si="2"/>
        <v>44.438397515527953</v>
      </c>
      <c r="G158" s="37"/>
      <c r="H158" s="38"/>
    </row>
    <row r="159" spans="1:8" ht="15" customHeight="1" thickBot="1">
      <c r="A159" s="33" t="s">
        <v>64</v>
      </c>
      <c r="B159" s="34" t="s">
        <v>292</v>
      </c>
      <c r="C159" s="35" t="s">
        <v>465</v>
      </c>
      <c r="D159" s="36">
        <v>161</v>
      </c>
      <c r="E159" s="36">
        <v>71.545820000000006</v>
      </c>
      <c r="F159" s="29">
        <f t="shared" si="2"/>
        <v>44.438397515527953</v>
      </c>
      <c r="G159" s="37"/>
      <c r="H159" s="38"/>
    </row>
    <row r="160" spans="1:8" ht="81" customHeight="1" thickBot="1">
      <c r="A160" s="33" t="s">
        <v>466</v>
      </c>
      <c r="B160" s="34" t="s">
        <v>292</v>
      </c>
      <c r="C160" s="35" t="s">
        <v>467</v>
      </c>
      <c r="D160" s="36">
        <v>61112.7</v>
      </c>
      <c r="E160" s="36">
        <v>22560.5</v>
      </c>
      <c r="F160" s="29">
        <f t="shared" si="2"/>
        <v>36.916221996409917</v>
      </c>
      <c r="G160" s="37"/>
      <c r="H160" s="38"/>
    </row>
    <row r="161" spans="1:8" ht="27" customHeight="1" thickBot="1">
      <c r="A161" s="33" t="s">
        <v>456</v>
      </c>
      <c r="B161" s="34" t="s">
        <v>292</v>
      </c>
      <c r="C161" s="35" t="s">
        <v>468</v>
      </c>
      <c r="D161" s="36">
        <v>61112.7</v>
      </c>
      <c r="E161" s="36">
        <v>22560.5</v>
      </c>
      <c r="F161" s="29">
        <f t="shared" si="2"/>
        <v>36.916221996409917</v>
      </c>
      <c r="G161" s="37"/>
      <c r="H161" s="38"/>
    </row>
    <row r="162" spans="1:8" ht="15" customHeight="1" thickBot="1">
      <c r="A162" s="33" t="s">
        <v>458</v>
      </c>
      <c r="B162" s="34" t="s">
        <v>292</v>
      </c>
      <c r="C162" s="35" t="s">
        <v>469</v>
      </c>
      <c r="D162" s="36">
        <v>61112.7</v>
      </c>
      <c r="E162" s="36">
        <v>22560.5</v>
      </c>
      <c r="F162" s="29">
        <f t="shared" si="2"/>
        <v>36.916221996409917</v>
      </c>
      <c r="G162" s="37"/>
      <c r="H162" s="38"/>
    </row>
    <row r="163" spans="1:8" ht="15" customHeight="1" thickBot="1">
      <c r="A163" s="33" t="s">
        <v>64</v>
      </c>
      <c r="B163" s="34" t="s">
        <v>292</v>
      </c>
      <c r="C163" s="35" t="s">
        <v>470</v>
      </c>
      <c r="D163" s="36">
        <v>61112.7</v>
      </c>
      <c r="E163" s="36">
        <v>22560.5</v>
      </c>
      <c r="F163" s="29">
        <f t="shared" si="2"/>
        <v>36.916221996409917</v>
      </c>
      <c r="G163" s="37"/>
      <c r="H163" s="38"/>
    </row>
    <row r="164" spans="1:8" ht="15" customHeight="1" thickBot="1">
      <c r="A164" s="33" t="s">
        <v>64</v>
      </c>
      <c r="B164" s="34" t="s">
        <v>292</v>
      </c>
      <c r="C164" s="35" t="s">
        <v>471</v>
      </c>
      <c r="D164" s="36">
        <v>56008.9</v>
      </c>
      <c r="E164" s="36">
        <v>15323.387699999999</v>
      </c>
      <c r="F164" s="29">
        <f t="shared" si="2"/>
        <v>27.35884421940084</v>
      </c>
      <c r="G164" s="37"/>
      <c r="H164" s="38"/>
    </row>
    <row r="165" spans="1:8" ht="54" customHeight="1" thickBot="1">
      <c r="A165" s="33" t="s">
        <v>294</v>
      </c>
      <c r="B165" s="34" t="s">
        <v>292</v>
      </c>
      <c r="C165" s="35" t="s">
        <v>472</v>
      </c>
      <c r="D165" s="36">
        <v>2075.3000000000002</v>
      </c>
      <c r="E165" s="36">
        <v>0</v>
      </c>
      <c r="F165" s="29">
        <f t="shared" si="2"/>
        <v>0</v>
      </c>
      <c r="G165" s="37"/>
      <c r="H165" s="38"/>
    </row>
    <row r="166" spans="1:8" ht="15" customHeight="1" thickBot="1">
      <c r="A166" s="33" t="s">
        <v>64</v>
      </c>
      <c r="B166" s="34" t="s">
        <v>292</v>
      </c>
      <c r="C166" s="35" t="s">
        <v>473</v>
      </c>
      <c r="D166" s="36">
        <v>2075.3000000000002</v>
      </c>
      <c r="E166" s="36">
        <v>0</v>
      </c>
      <c r="F166" s="29">
        <f t="shared" si="2"/>
        <v>0</v>
      </c>
      <c r="G166" s="37"/>
      <c r="H166" s="38"/>
    </row>
    <row r="167" spans="1:8" ht="15" customHeight="1" thickBot="1">
      <c r="A167" s="33" t="s">
        <v>64</v>
      </c>
      <c r="B167" s="34" t="s">
        <v>292</v>
      </c>
      <c r="C167" s="35" t="s">
        <v>474</v>
      </c>
      <c r="D167" s="36">
        <v>1575.4</v>
      </c>
      <c r="E167" s="36">
        <v>0</v>
      </c>
      <c r="F167" s="29">
        <f t="shared" si="2"/>
        <v>0</v>
      </c>
      <c r="G167" s="37"/>
      <c r="H167" s="38"/>
    </row>
    <row r="168" spans="1:8" ht="15" customHeight="1" thickBot="1">
      <c r="A168" s="33" t="s">
        <v>64</v>
      </c>
      <c r="B168" s="34" t="s">
        <v>292</v>
      </c>
      <c r="C168" s="35" t="s">
        <v>475</v>
      </c>
      <c r="D168" s="36">
        <v>499.9</v>
      </c>
      <c r="E168" s="36">
        <v>0</v>
      </c>
      <c r="F168" s="29">
        <f t="shared" si="2"/>
        <v>0</v>
      </c>
      <c r="G168" s="37"/>
      <c r="H168" s="38"/>
    </row>
    <row r="169" spans="1:8" ht="27" customHeight="1" thickBot="1">
      <c r="A169" s="33" t="s">
        <v>307</v>
      </c>
      <c r="B169" s="34" t="s">
        <v>292</v>
      </c>
      <c r="C169" s="35" t="s">
        <v>476</v>
      </c>
      <c r="D169" s="36">
        <v>8963.15</v>
      </c>
      <c r="E169" s="36">
        <v>2574.0694800000001</v>
      </c>
      <c r="F169" s="29">
        <f t="shared" si="2"/>
        <v>28.718357720221128</v>
      </c>
      <c r="G169" s="37"/>
      <c r="H169" s="38"/>
    </row>
    <row r="170" spans="1:8" ht="15" customHeight="1" thickBot="1">
      <c r="A170" s="33" t="s">
        <v>64</v>
      </c>
      <c r="B170" s="34" t="s">
        <v>292</v>
      </c>
      <c r="C170" s="35" t="s">
        <v>477</v>
      </c>
      <c r="D170" s="36">
        <v>8963.15</v>
      </c>
      <c r="E170" s="36">
        <v>2574.0694800000001</v>
      </c>
      <c r="F170" s="29">
        <f t="shared" si="2"/>
        <v>28.718357720221128</v>
      </c>
      <c r="G170" s="37"/>
      <c r="H170" s="38"/>
    </row>
    <row r="171" spans="1:8" ht="15" customHeight="1" thickBot="1">
      <c r="A171" s="33" t="s">
        <v>64</v>
      </c>
      <c r="B171" s="34" t="s">
        <v>292</v>
      </c>
      <c r="C171" s="35" t="s">
        <v>478</v>
      </c>
      <c r="D171" s="36">
        <v>349.65</v>
      </c>
      <c r="E171" s="36">
        <v>63.133150000000001</v>
      </c>
      <c r="F171" s="29">
        <f t="shared" si="2"/>
        <v>18.056098956098957</v>
      </c>
      <c r="G171" s="37"/>
      <c r="H171" s="38"/>
    </row>
    <row r="172" spans="1:8" ht="15" customHeight="1" thickBot="1">
      <c r="A172" s="33" t="s">
        <v>64</v>
      </c>
      <c r="B172" s="34" t="s">
        <v>292</v>
      </c>
      <c r="C172" s="35" t="s">
        <v>479</v>
      </c>
      <c r="D172" s="36">
        <v>8613.5</v>
      </c>
      <c r="E172" s="36">
        <v>2510.93633</v>
      </c>
      <c r="F172" s="29">
        <f t="shared" si="2"/>
        <v>29.151173506704591</v>
      </c>
      <c r="G172" s="37"/>
      <c r="H172" s="38"/>
    </row>
    <row r="173" spans="1:8" ht="27" customHeight="1" thickBot="1">
      <c r="A173" s="33" t="s">
        <v>456</v>
      </c>
      <c r="B173" s="34" t="s">
        <v>292</v>
      </c>
      <c r="C173" s="35" t="s">
        <v>480</v>
      </c>
      <c r="D173" s="36">
        <v>44363.9</v>
      </c>
      <c r="E173" s="36">
        <v>12627.5648</v>
      </c>
      <c r="F173" s="29">
        <f t="shared" si="2"/>
        <v>28.463603966287906</v>
      </c>
      <c r="G173" s="37"/>
      <c r="H173" s="38"/>
    </row>
    <row r="174" spans="1:8" ht="15" customHeight="1" thickBot="1">
      <c r="A174" s="33" t="s">
        <v>458</v>
      </c>
      <c r="B174" s="34" t="s">
        <v>292</v>
      </c>
      <c r="C174" s="35" t="s">
        <v>481</v>
      </c>
      <c r="D174" s="36">
        <v>38945</v>
      </c>
      <c r="E174" s="36">
        <v>11511.6756</v>
      </c>
      <c r="F174" s="29">
        <f t="shared" si="2"/>
        <v>29.558802413660292</v>
      </c>
      <c r="G174" s="37"/>
      <c r="H174" s="38"/>
    </row>
    <row r="175" spans="1:8" ht="15" customHeight="1" thickBot="1">
      <c r="A175" s="33" t="s">
        <v>64</v>
      </c>
      <c r="B175" s="34" t="s">
        <v>292</v>
      </c>
      <c r="C175" s="35" t="s">
        <v>482</v>
      </c>
      <c r="D175" s="36">
        <v>38945</v>
      </c>
      <c r="E175" s="36">
        <v>11511.6756</v>
      </c>
      <c r="F175" s="29">
        <f t="shared" si="2"/>
        <v>29.558802413660292</v>
      </c>
      <c r="G175" s="37"/>
      <c r="H175" s="38"/>
    </row>
    <row r="176" spans="1:8" ht="15" customHeight="1" thickBot="1">
      <c r="A176" s="33" t="s">
        <v>483</v>
      </c>
      <c r="B176" s="34" t="s">
        <v>292</v>
      </c>
      <c r="C176" s="35" t="s">
        <v>484</v>
      </c>
      <c r="D176" s="36">
        <v>5418.9</v>
      </c>
      <c r="E176" s="36">
        <v>1115.8891999999998</v>
      </c>
      <c r="F176" s="29">
        <f t="shared" si="2"/>
        <v>20.592540921589251</v>
      </c>
      <c r="G176" s="37"/>
      <c r="H176" s="38"/>
    </row>
    <row r="177" spans="1:8" ht="54" customHeight="1" thickBot="1">
      <c r="A177" s="33" t="s">
        <v>485</v>
      </c>
      <c r="B177" s="34" t="s">
        <v>292</v>
      </c>
      <c r="C177" s="35" t="s">
        <v>486</v>
      </c>
      <c r="D177" s="36">
        <v>5418.9</v>
      </c>
      <c r="E177" s="36">
        <v>1115.8891999999998</v>
      </c>
      <c r="F177" s="29">
        <f t="shared" si="2"/>
        <v>20.592540921589251</v>
      </c>
      <c r="G177" s="37"/>
      <c r="H177" s="38"/>
    </row>
    <row r="178" spans="1:8" ht="15" customHeight="1" thickBot="1">
      <c r="A178" s="33" t="s">
        <v>64</v>
      </c>
      <c r="B178" s="34" t="s">
        <v>292</v>
      </c>
      <c r="C178" s="35" t="s">
        <v>487</v>
      </c>
      <c r="D178" s="36">
        <v>606.54999999999995</v>
      </c>
      <c r="E178" s="36">
        <v>121.75341999999999</v>
      </c>
      <c r="F178" s="29">
        <f t="shared" si="2"/>
        <v>20.073105267496498</v>
      </c>
      <c r="G178" s="37"/>
      <c r="H178" s="38"/>
    </row>
    <row r="179" spans="1:8" ht="15" customHeight="1" thickBot="1">
      <c r="A179" s="33" t="s">
        <v>64</v>
      </c>
      <c r="B179" s="34" t="s">
        <v>292</v>
      </c>
      <c r="C179" s="35" t="s">
        <v>488</v>
      </c>
      <c r="D179" s="36">
        <v>2</v>
      </c>
      <c r="E179" s="36">
        <v>2</v>
      </c>
      <c r="F179" s="29">
        <f t="shared" si="2"/>
        <v>100</v>
      </c>
      <c r="G179" s="37"/>
      <c r="H179" s="38"/>
    </row>
    <row r="180" spans="1:8" ht="15" customHeight="1" thickBot="1">
      <c r="A180" s="33" t="s">
        <v>64</v>
      </c>
      <c r="B180" s="34" t="s">
        <v>292</v>
      </c>
      <c r="C180" s="35" t="s">
        <v>489</v>
      </c>
      <c r="D180" s="36">
        <v>2</v>
      </c>
      <c r="E180" s="36">
        <v>2</v>
      </c>
      <c r="F180" s="29">
        <f t="shared" si="2"/>
        <v>100</v>
      </c>
      <c r="G180" s="37"/>
      <c r="H180" s="38"/>
    </row>
    <row r="181" spans="1:8" ht="15" customHeight="1" thickBot="1">
      <c r="A181" s="33" t="s">
        <v>64</v>
      </c>
      <c r="B181" s="34" t="s">
        <v>292</v>
      </c>
      <c r="C181" s="35" t="s">
        <v>490</v>
      </c>
      <c r="D181" s="36">
        <v>604.54999999999995</v>
      </c>
      <c r="E181" s="36">
        <v>119.75341999999999</v>
      </c>
      <c r="F181" s="29">
        <f t="shared" si="2"/>
        <v>19.808687453477795</v>
      </c>
      <c r="G181" s="37"/>
      <c r="H181" s="38"/>
    </row>
    <row r="182" spans="1:8" ht="15" customHeight="1" thickBot="1">
      <c r="A182" s="33" t="s">
        <v>64</v>
      </c>
      <c r="B182" s="34" t="s">
        <v>292</v>
      </c>
      <c r="C182" s="35" t="s">
        <v>491</v>
      </c>
      <c r="D182" s="36">
        <v>331.15</v>
      </c>
      <c r="E182" s="36">
        <v>107.04349999999999</v>
      </c>
      <c r="F182" s="29">
        <f t="shared" si="2"/>
        <v>32.324777291257739</v>
      </c>
      <c r="G182" s="37"/>
      <c r="H182" s="38"/>
    </row>
    <row r="183" spans="1:8" ht="15" customHeight="1" thickBot="1">
      <c r="A183" s="33" t="s">
        <v>64</v>
      </c>
      <c r="B183" s="34" t="s">
        <v>292</v>
      </c>
      <c r="C183" s="35" t="s">
        <v>492</v>
      </c>
      <c r="D183" s="36">
        <v>128.6</v>
      </c>
      <c r="E183" s="36">
        <v>0</v>
      </c>
      <c r="F183" s="29">
        <f t="shared" si="2"/>
        <v>0</v>
      </c>
      <c r="G183" s="37"/>
      <c r="H183" s="38"/>
    </row>
    <row r="184" spans="1:8" ht="15" customHeight="1" thickBot="1">
      <c r="A184" s="33" t="s">
        <v>327</v>
      </c>
      <c r="B184" s="34" t="s">
        <v>292</v>
      </c>
      <c r="C184" s="35" t="s">
        <v>493</v>
      </c>
      <c r="D184" s="36">
        <v>144.80000000000001</v>
      </c>
      <c r="E184" s="36">
        <v>12.70992</v>
      </c>
      <c r="F184" s="29">
        <f t="shared" si="2"/>
        <v>8.7775690607734802</v>
      </c>
      <c r="G184" s="37"/>
      <c r="H184" s="38"/>
    </row>
    <row r="185" spans="1:8" ht="15" customHeight="1" thickBot="1">
      <c r="A185" s="33" t="s">
        <v>64</v>
      </c>
      <c r="B185" s="34" t="s">
        <v>292</v>
      </c>
      <c r="C185" s="35" t="s">
        <v>494</v>
      </c>
      <c r="D185" s="36">
        <v>21741</v>
      </c>
      <c r="E185" s="36">
        <v>6327.5593799999997</v>
      </c>
      <c r="F185" s="29">
        <f t="shared" si="2"/>
        <v>29.104270180764452</v>
      </c>
      <c r="G185" s="37"/>
      <c r="H185" s="38"/>
    </row>
    <row r="186" spans="1:8" ht="27" customHeight="1" thickBot="1">
      <c r="A186" s="33" t="s">
        <v>456</v>
      </c>
      <c r="B186" s="34" t="s">
        <v>292</v>
      </c>
      <c r="C186" s="35" t="s">
        <v>495</v>
      </c>
      <c r="D186" s="36">
        <v>21741</v>
      </c>
      <c r="E186" s="36">
        <v>6327.5593799999997</v>
      </c>
      <c r="F186" s="29">
        <f t="shared" si="2"/>
        <v>29.104270180764452</v>
      </c>
      <c r="G186" s="37"/>
      <c r="H186" s="38"/>
    </row>
    <row r="187" spans="1:8" ht="15" customHeight="1" thickBot="1">
      <c r="A187" s="33" t="s">
        <v>458</v>
      </c>
      <c r="B187" s="34" t="s">
        <v>292</v>
      </c>
      <c r="C187" s="35" t="s">
        <v>496</v>
      </c>
      <c r="D187" s="36">
        <v>21741</v>
      </c>
      <c r="E187" s="36">
        <v>6327.5593799999997</v>
      </c>
      <c r="F187" s="29">
        <f t="shared" si="2"/>
        <v>29.104270180764452</v>
      </c>
      <c r="G187" s="37"/>
      <c r="H187" s="38"/>
    </row>
    <row r="188" spans="1:8" ht="15" customHeight="1" thickBot="1">
      <c r="A188" s="33" t="s">
        <v>64</v>
      </c>
      <c r="B188" s="34" t="s">
        <v>292</v>
      </c>
      <c r="C188" s="35" t="s">
        <v>497</v>
      </c>
      <c r="D188" s="36">
        <v>21741</v>
      </c>
      <c r="E188" s="36">
        <v>6327.5593799999997</v>
      </c>
      <c r="F188" s="29">
        <f t="shared" si="2"/>
        <v>29.104270180764452</v>
      </c>
      <c r="G188" s="37"/>
      <c r="H188" s="38"/>
    </row>
    <row r="189" spans="1:8" ht="40.5" customHeight="1" thickBot="1">
      <c r="A189" s="33" t="s">
        <v>461</v>
      </c>
      <c r="B189" s="34" t="s">
        <v>292</v>
      </c>
      <c r="C189" s="35" t="s">
        <v>498</v>
      </c>
      <c r="D189" s="36">
        <v>4839</v>
      </c>
      <c r="E189" s="36">
        <v>174.96</v>
      </c>
      <c r="F189" s="29">
        <f t="shared" si="2"/>
        <v>3.6156230626162431</v>
      </c>
      <c r="G189" s="37"/>
      <c r="H189" s="38"/>
    </row>
    <row r="190" spans="1:8" ht="27" customHeight="1" thickBot="1">
      <c r="A190" s="33" t="s">
        <v>307</v>
      </c>
      <c r="B190" s="34" t="s">
        <v>292</v>
      </c>
      <c r="C190" s="35" t="s">
        <v>499</v>
      </c>
      <c r="D190" s="36">
        <v>2797.8049999999998</v>
      </c>
      <c r="E190" s="36">
        <v>53.4</v>
      </c>
      <c r="F190" s="29">
        <f t="shared" si="2"/>
        <v>1.9086390938610804</v>
      </c>
      <c r="G190" s="37"/>
      <c r="H190" s="38"/>
    </row>
    <row r="191" spans="1:8" ht="15" customHeight="1" thickBot="1">
      <c r="A191" s="33" t="s">
        <v>64</v>
      </c>
      <c r="B191" s="34" t="s">
        <v>292</v>
      </c>
      <c r="C191" s="35" t="s">
        <v>500</v>
      </c>
      <c r="D191" s="36">
        <v>2797.8049999999998</v>
      </c>
      <c r="E191" s="36">
        <v>53.4</v>
      </c>
      <c r="F191" s="29">
        <f t="shared" si="2"/>
        <v>1.9086390938610804</v>
      </c>
      <c r="G191" s="37"/>
      <c r="H191" s="38"/>
    </row>
    <row r="192" spans="1:8" ht="15" customHeight="1" thickBot="1">
      <c r="A192" s="33" t="s">
        <v>64</v>
      </c>
      <c r="B192" s="34" t="s">
        <v>292</v>
      </c>
      <c r="C192" s="35" t="s">
        <v>501</v>
      </c>
      <c r="D192" s="36">
        <v>2797.8049999999998</v>
      </c>
      <c r="E192" s="36">
        <v>53.4</v>
      </c>
      <c r="F192" s="29">
        <f t="shared" si="2"/>
        <v>1.9086390938610804</v>
      </c>
      <c r="G192" s="37"/>
      <c r="H192" s="38"/>
    </row>
    <row r="193" spans="1:8" ht="27" customHeight="1" thickBot="1">
      <c r="A193" s="33" t="s">
        <v>456</v>
      </c>
      <c r="B193" s="34" t="s">
        <v>292</v>
      </c>
      <c r="C193" s="35" t="s">
        <v>502</v>
      </c>
      <c r="D193" s="36">
        <v>2041.1949999999999</v>
      </c>
      <c r="E193" s="36">
        <v>121.56</v>
      </c>
      <c r="F193" s="29">
        <f t="shared" si="2"/>
        <v>5.9553349875930524</v>
      </c>
      <c r="G193" s="37"/>
      <c r="H193" s="38"/>
    </row>
    <row r="194" spans="1:8" ht="15" customHeight="1" thickBot="1">
      <c r="A194" s="33" t="s">
        <v>458</v>
      </c>
      <c r="B194" s="34" t="s">
        <v>292</v>
      </c>
      <c r="C194" s="35" t="s">
        <v>503</v>
      </c>
      <c r="D194" s="36">
        <v>1730</v>
      </c>
      <c r="E194" s="36">
        <v>110.36499999999999</v>
      </c>
      <c r="F194" s="29">
        <f t="shared" si="2"/>
        <v>6.3794797687861262</v>
      </c>
      <c r="G194" s="37"/>
      <c r="H194" s="38"/>
    </row>
    <row r="195" spans="1:8" ht="15" customHeight="1" thickBot="1">
      <c r="A195" s="33" t="s">
        <v>64</v>
      </c>
      <c r="B195" s="34" t="s">
        <v>292</v>
      </c>
      <c r="C195" s="35" t="s">
        <v>504</v>
      </c>
      <c r="D195" s="36">
        <v>1730</v>
      </c>
      <c r="E195" s="36">
        <v>110.36499999999999</v>
      </c>
      <c r="F195" s="29">
        <f t="shared" si="2"/>
        <v>6.3794797687861262</v>
      </c>
      <c r="G195" s="37"/>
      <c r="H195" s="38"/>
    </row>
    <row r="196" spans="1:8" ht="15" customHeight="1" thickBot="1">
      <c r="A196" s="33" t="s">
        <v>483</v>
      </c>
      <c r="B196" s="34" t="s">
        <v>292</v>
      </c>
      <c r="C196" s="35" t="s">
        <v>505</v>
      </c>
      <c r="D196" s="36">
        <v>311.19499999999999</v>
      </c>
      <c r="E196" s="36">
        <v>11.195</v>
      </c>
      <c r="F196" s="29">
        <f t="shared" si="2"/>
        <v>3.5974228377705302</v>
      </c>
      <c r="G196" s="37"/>
      <c r="H196" s="38"/>
    </row>
    <row r="197" spans="1:8" ht="15" customHeight="1" thickBot="1">
      <c r="A197" s="33" t="s">
        <v>64</v>
      </c>
      <c r="B197" s="34" t="s">
        <v>292</v>
      </c>
      <c r="C197" s="35" t="s">
        <v>506</v>
      </c>
      <c r="D197" s="36">
        <v>311.19499999999999</v>
      </c>
      <c r="E197" s="36">
        <v>11.195</v>
      </c>
      <c r="F197" s="29">
        <f t="shared" si="2"/>
        <v>3.5974228377705302</v>
      </c>
      <c r="G197" s="37"/>
      <c r="H197" s="38"/>
    </row>
    <row r="198" spans="1:8" ht="81" customHeight="1" thickBot="1">
      <c r="A198" s="33" t="s">
        <v>466</v>
      </c>
      <c r="B198" s="34" t="s">
        <v>292</v>
      </c>
      <c r="C198" s="35" t="s">
        <v>507</v>
      </c>
      <c r="D198" s="36">
        <v>165648.6</v>
      </c>
      <c r="E198" s="36">
        <v>60651.642999999996</v>
      </c>
      <c r="F198" s="29">
        <f t="shared" si="2"/>
        <v>36.614642683367073</v>
      </c>
      <c r="G198" s="37"/>
      <c r="H198" s="38"/>
    </row>
    <row r="199" spans="1:8" ht="54" customHeight="1" thickBot="1">
      <c r="A199" s="33" t="s">
        <v>294</v>
      </c>
      <c r="B199" s="34" t="s">
        <v>292</v>
      </c>
      <c r="C199" s="35" t="s">
        <v>508</v>
      </c>
      <c r="D199" s="36">
        <v>31269.599999999999</v>
      </c>
      <c r="E199" s="36">
        <v>9685</v>
      </c>
      <c r="F199" s="29">
        <f t="shared" si="2"/>
        <v>30.972574001586207</v>
      </c>
      <c r="G199" s="37"/>
      <c r="H199" s="38"/>
    </row>
    <row r="200" spans="1:8" ht="15" customHeight="1" thickBot="1">
      <c r="A200" s="33" t="s">
        <v>64</v>
      </c>
      <c r="B200" s="34" t="s">
        <v>292</v>
      </c>
      <c r="C200" s="35" t="s">
        <v>509</v>
      </c>
      <c r="D200" s="36">
        <v>31269.599999999999</v>
      </c>
      <c r="E200" s="36">
        <v>9685</v>
      </c>
      <c r="F200" s="29">
        <f t="shared" si="2"/>
        <v>30.972574001586207</v>
      </c>
      <c r="G200" s="37"/>
      <c r="H200" s="38"/>
    </row>
    <row r="201" spans="1:8" ht="15" customHeight="1" thickBot="1">
      <c r="A201" s="33" t="s">
        <v>64</v>
      </c>
      <c r="B201" s="34" t="s">
        <v>292</v>
      </c>
      <c r="C201" s="35" t="s">
        <v>510</v>
      </c>
      <c r="D201" s="36">
        <v>24016.6</v>
      </c>
      <c r="E201" s="36">
        <v>7420.6</v>
      </c>
      <c r="F201" s="29">
        <f t="shared" ref="F201:F264" si="3">E201/D201%</f>
        <v>30.897795691313512</v>
      </c>
      <c r="G201" s="37"/>
      <c r="H201" s="38"/>
    </row>
    <row r="202" spans="1:8" ht="15" customHeight="1" thickBot="1">
      <c r="A202" s="33" t="s">
        <v>64</v>
      </c>
      <c r="B202" s="34" t="s">
        <v>292</v>
      </c>
      <c r="C202" s="35" t="s">
        <v>511</v>
      </c>
      <c r="D202" s="36">
        <v>7253</v>
      </c>
      <c r="E202" s="36">
        <v>2264.4</v>
      </c>
      <c r="F202" s="29">
        <f t="shared" si="3"/>
        <v>31.22018475113746</v>
      </c>
      <c r="G202" s="37"/>
      <c r="H202" s="38"/>
    </row>
    <row r="203" spans="1:8" ht="27" customHeight="1" thickBot="1">
      <c r="A203" s="33" t="s">
        <v>307</v>
      </c>
      <c r="B203" s="34" t="s">
        <v>292</v>
      </c>
      <c r="C203" s="35" t="s">
        <v>512</v>
      </c>
      <c r="D203" s="36">
        <v>938</v>
      </c>
      <c r="E203" s="36">
        <v>89.42</v>
      </c>
      <c r="F203" s="29">
        <f t="shared" si="3"/>
        <v>9.5330490405117256</v>
      </c>
      <c r="G203" s="37"/>
      <c r="H203" s="38"/>
    </row>
    <row r="204" spans="1:8" ht="15" customHeight="1" thickBot="1">
      <c r="A204" s="33" t="s">
        <v>64</v>
      </c>
      <c r="B204" s="34" t="s">
        <v>292</v>
      </c>
      <c r="C204" s="35" t="s">
        <v>513</v>
      </c>
      <c r="D204" s="36">
        <v>938</v>
      </c>
      <c r="E204" s="36">
        <v>89.42</v>
      </c>
      <c r="F204" s="29">
        <f t="shared" si="3"/>
        <v>9.5330490405117256</v>
      </c>
      <c r="G204" s="37"/>
      <c r="H204" s="38"/>
    </row>
    <row r="205" spans="1:8" ht="15" customHeight="1" thickBot="1">
      <c r="A205" s="33" t="s">
        <v>64</v>
      </c>
      <c r="B205" s="34" t="s">
        <v>292</v>
      </c>
      <c r="C205" s="35" t="s">
        <v>514</v>
      </c>
      <c r="D205" s="36">
        <v>938</v>
      </c>
      <c r="E205" s="36">
        <v>89.42</v>
      </c>
      <c r="F205" s="29">
        <f t="shared" si="3"/>
        <v>9.5330490405117256</v>
      </c>
      <c r="G205" s="37"/>
      <c r="H205" s="38"/>
    </row>
    <row r="206" spans="1:8" ht="27" customHeight="1" thickBot="1">
      <c r="A206" s="33" t="s">
        <v>456</v>
      </c>
      <c r="B206" s="34" t="s">
        <v>292</v>
      </c>
      <c r="C206" s="35" t="s">
        <v>515</v>
      </c>
      <c r="D206" s="36">
        <v>133441</v>
      </c>
      <c r="E206" s="36">
        <v>50877.222999999998</v>
      </c>
      <c r="F206" s="29">
        <f t="shared" si="3"/>
        <v>38.12712959285377</v>
      </c>
      <c r="G206" s="37"/>
      <c r="H206" s="38"/>
    </row>
    <row r="207" spans="1:8" ht="15" customHeight="1" thickBot="1">
      <c r="A207" s="33" t="s">
        <v>458</v>
      </c>
      <c r="B207" s="34" t="s">
        <v>292</v>
      </c>
      <c r="C207" s="35" t="s">
        <v>516</v>
      </c>
      <c r="D207" s="36">
        <v>112299.4</v>
      </c>
      <c r="E207" s="36">
        <v>42925.722999999998</v>
      </c>
      <c r="F207" s="29">
        <f t="shared" si="3"/>
        <v>38.224356497007108</v>
      </c>
      <c r="G207" s="37"/>
      <c r="H207" s="38"/>
    </row>
    <row r="208" spans="1:8" ht="15" customHeight="1" thickBot="1">
      <c r="A208" s="33" t="s">
        <v>64</v>
      </c>
      <c r="B208" s="34" t="s">
        <v>292</v>
      </c>
      <c r="C208" s="35" t="s">
        <v>517</v>
      </c>
      <c r="D208" s="36">
        <v>112299.4</v>
      </c>
      <c r="E208" s="36">
        <v>42925.722999999998</v>
      </c>
      <c r="F208" s="29">
        <f t="shared" si="3"/>
        <v>38.224356497007108</v>
      </c>
      <c r="G208" s="37"/>
      <c r="H208" s="38"/>
    </row>
    <row r="209" spans="1:8" ht="15" customHeight="1" thickBot="1">
      <c r="A209" s="33" t="s">
        <v>483</v>
      </c>
      <c r="B209" s="34" t="s">
        <v>292</v>
      </c>
      <c r="C209" s="35" t="s">
        <v>518</v>
      </c>
      <c r="D209" s="36">
        <v>21141.599999999999</v>
      </c>
      <c r="E209" s="36">
        <v>7951.5</v>
      </c>
      <c r="F209" s="29">
        <f t="shared" si="3"/>
        <v>37.610682256782837</v>
      </c>
      <c r="G209" s="37"/>
      <c r="H209" s="38"/>
    </row>
    <row r="210" spans="1:8" ht="54" customHeight="1" thickBot="1">
      <c r="A210" s="33" t="s">
        <v>485</v>
      </c>
      <c r="B210" s="34" t="s">
        <v>292</v>
      </c>
      <c r="C210" s="35" t="s">
        <v>519</v>
      </c>
      <c r="D210" s="36">
        <v>21141.599999999999</v>
      </c>
      <c r="E210" s="36">
        <v>7951.5</v>
      </c>
      <c r="F210" s="29">
        <f t="shared" si="3"/>
        <v>37.610682256782837</v>
      </c>
      <c r="G210" s="37"/>
      <c r="H210" s="38"/>
    </row>
    <row r="211" spans="1:8" ht="40.5" customHeight="1" thickBot="1">
      <c r="A211" s="33" t="s">
        <v>520</v>
      </c>
      <c r="B211" s="34" t="s">
        <v>292</v>
      </c>
      <c r="C211" s="35" t="s">
        <v>521</v>
      </c>
      <c r="D211" s="36">
        <v>1536.8</v>
      </c>
      <c r="E211" s="36">
        <v>832.15499999999997</v>
      </c>
      <c r="F211" s="29">
        <f t="shared" si="3"/>
        <v>54.148555439875061</v>
      </c>
      <c r="G211" s="37"/>
      <c r="H211" s="38"/>
    </row>
    <row r="212" spans="1:8" ht="27" customHeight="1" thickBot="1">
      <c r="A212" s="33" t="s">
        <v>307</v>
      </c>
      <c r="B212" s="34" t="s">
        <v>292</v>
      </c>
      <c r="C212" s="35" t="s">
        <v>522</v>
      </c>
      <c r="D212" s="36">
        <v>323.2</v>
      </c>
      <c r="E212" s="36">
        <v>137.24110000000002</v>
      </c>
      <c r="F212" s="29">
        <f t="shared" si="3"/>
        <v>42.463211633663377</v>
      </c>
      <c r="G212" s="37"/>
      <c r="H212" s="38"/>
    </row>
    <row r="213" spans="1:8" ht="15" customHeight="1" thickBot="1">
      <c r="A213" s="33" t="s">
        <v>64</v>
      </c>
      <c r="B213" s="34" t="s">
        <v>292</v>
      </c>
      <c r="C213" s="35" t="s">
        <v>523</v>
      </c>
      <c r="D213" s="36">
        <v>323.2</v>
      </c>
      <c r="E213" s="36">
        <v>137.24110000000002</v>
      </c>
      <c r="F213" s="29">
        <f t="shared" si="3"/>
        <v>42.463211633663377</v>
      </c>
      <c r="G213" s="37"/>
      <c r="H213" s="38"/>
    </row>
    <row r="214" spans="1:8" ht="15" customHeight="1" thickBot="1">
      <c r="A214" s="33" t="s">
        <v>64</v>
      </c>
      <c r="B214" s="34" t="s">
        <v>292</v>
      </c>
      <c r="C214" s="35" t="s">
        <v>524</v>
      </c>
      <c r="D214" s="36">
        <v>323.2</v>
      </c>
      <c r="E214" s="36">
        <v>137.24110000000002</v>
      </c>
      <c r="F214" s="29">
        <f t="shared" si="3"/>
        <v>42.463211633663377</v>
      </c>
      <c r="G214" s="37"/>
      <c r="H214" s="38"/>
    </row>
    <row r="215" spans="1:8" ht="27" customHeight="1" thickBot="1">
      <c r="A215" s="33" t="s">
        <v>456</v>
      </c>
      <c r="B215" s="34" t="s">
        <v>292</v>
      </c>
      <c r="C215" s="35" t="s">
        <v>525</v>
      </c>
      <c r="D215" s="36">
        <v>1213.5999999999999</v>
      </c>
      <c r="E215" s="36">
        <v>694.91390000000001</v>
      </c>
      <c r="F215" s="29">
        <f t="shared" si="3"/>
        <v>57.260538892551089</v>
      </c>
      <c r="G215" s="37"/>
      <c r="H215" s="38"/>
    </row>
    <row r="216" spans="1:8" ht="15" customHeight="1" thickBot="1">
      <c r="A216" s="33" t="s">
        <v>458</v>
      </c>
      <c r="B216" s="34" t="s">
        <v>292</v>
      </c>
      <c r="C216" s="35" t="s">
        <v>526</v>
      </c>
      <c r="D216" s="36">
        <v>1143.5</v>
      </c>
      <c r="E216" s="36">
        <v>644.9579</v>
      </c>
      <c r="F216" s="29">
        <f t="shared" si="3"/>
        <v>56.402090074333188</v>
      </c>
      <c r="G216" s="37"/>
      <c r="H216" s="38"/>
    </row>
    <row r="217" spans="1:8" ht="15" customHeight="1" thickBot="1">
      <c r="A217" s="33" t="s">
        <v>64</v>
      </c>
      <c r="B217" s="34" t="s">
        <v>292</v>
      </c>
      <c r="C217" s="35" t="s">
        <v>527</v>
      </c>
      <c r="D217" s="36">
        <v>1143.5</v>
      </c>
      <c r="E217" s="36">
        <v>644.9579</v>
      </c>
      <c r="F217" s="29">
        <f t="shared" si="3"/>
        <v>56.402090074333188</v>
      </c>
      <c r="G217" s="37"/>
      <c r="H217" s="38"/>
    </row>
    <row r="218" spans="1:8" ht="15" customHeight="1" thickBot="1">
      <c r="A218" s="33" t="s">
        <v>483</v>
      </c>
      <c r="B218" s="34" t="s">
        <v>292</v>
      </c>
      <c r="C218" s="35" t="s">
        <v>528</v>
      </c>
      <c r="D218" s="36">
        <v>70.099999999999994</v>
      </c>
      <c r="E218" s="36">
        <v>49.956000000000003</v>
      </c>
      <c r="F218" s="29">
        <f t="shared" si="3"/>
        <v>71.263908701854504</v>
      </c>
      <c r="G218" s="37"/>
      <c r="H218" s="38"/>
    </row>
    <row r="219" spans="1:8" ht="15" customHeight="1" thickBot="1">
      <c r="A219" s="33" t="s">
        <v>64</v>
      </c>
      <c r="B219" s="34" t="s">
        <v>292</v>
      </c>
      <c r="C219" s="35" t="s">
        <v>529</v>
      </c>
      <c r="D219" s="36">
        <v>70.099999999999994</v>
      </c>
      <c r="E219" s="36">
        <v>49.956000000000003</v>
      </c>
      <c r="F219" s="29">
        <f t="shared" si="3"/>
        <v>71.263908701854504</v>
      </c>
      <c r="G219" s="37"/>
      <c r="H219" s="38"/>
    </row>
    <row r="220" spans="1:8" ht="67.5" customHeight="1" thickBot="1">
      <c r="A220" s="33" t="s">
        <v>530</v>
      </c>
      <c r="B220" s="34" t="s">
        <v>292</v>
      </c>
      <c r="C220" s="35" t="s">
        <v>531</v>
      </c>
      <c r="D220" s="36">
        <v>870.8</v>
      </c>
      <c r="E220" s="36">
        <v>324.3</v>
      </c>
      <c r="F220" s="29">
        <f t="shared" si="3"/>
        <v>37.241616903996324</v>
      </c>
      <c r="G220" s="37"/>
      <c r="H220" s="38"/>
    </row>
    <row r="221" spans="1:8" ht="27" customHeight="1" thickBot="1">
      <c r="A221" s="33" t="s">
        <v>456</v>
      </c>
      <c r="B221" s="34" t="s">
        <v>292</v>
      </c>
      <c r="C221" s="35" t="s">
        <v>532</v>
      </c>
      <c r="D221" s="36">
        <v>870.8</v>
      </c>
      <c r="E221" s="36">
        <v>324.3</v>
      </c>
      <c r="F221" s="29">
        <f t="shared" si="3"/>
        <v>37.241616903996324</v>
      </c>
      <c r="G221" s="37"/>
      <c r="H221" s="38"/>
    </row>
    <row r="222" spans="1:8" ht="15" customHeight="1" thickBot="1">
      <c r="A222" s="33" t="s">
        <v>458</v>
      </c>
      <c r="B222" s="34" t="s">
        <v>292</v>
      </c>
      <c r="C222" s="35" t="s">
        <v>533</v>
      </c>
      <c r="D222" s="36">
        <v>870.8</v>
      </c>
      <c r="E222" s="36">
        <v>324.3</v>
      </c>
      <c r="F222" s="29">
        <f t="shared" si="3"/>
        <v>37.241616903996324</v>
      </c>
      <c r="G222" s="37"/>
      <c r="H222" s="38"/>
    </row>
    <row r="223" spans="1:8" ht="15" customHeight="1" thickBot="1">
      <c r="A223" s="33" t="s">
        <v>64</v>
      </c>
      <c r="B223" s="34" t="s">
        <v>292</v>
      </c>
      <c r="C223" s="35" t="s">
        <v>534</v>
      </c>
      <c r="D223" s="36">
        <v>870.8</v>
      </c>
      <c r="E223" s="36">
        <v>324.3</v>
      </c>
      <c r="F223" s="29">
        <f t="shared" si="3"/>
        <v>37.241616903996324</v>
      </c>
      <c r="G223" s="37"/>
      <c r="H223" s="38"/>
    </row>
    <row r="224" spans="1:8" ht="40.5" customHeight="1" thickBot="1">
      <c r="A224" s="33" t="s">
        <v>535</v>
      </c>
      <c r="B224" s="34" t="s">
        <v>292</v>
      </c>
      <c r="C224" s="35" t="s">
        <v>536</v>
      </c>
      <c r="D224" s="36">
        <v>800</v>
      </c>
      <c r="E224" s="36">
        <v>0</v>
      </c>
      <c r="F224" s="29">
        <f t="shared" si="3"/>
        <v>0</v>
      </c>
      <c r="G224" s="37"/>
      <c r="H224" s="38"/>
    </row>
    <row r="225" spans="1:8" ht="27" customHeight="1" thickBot="1">
      <c r="A225" s="33" t="s">
        <v>307</v>
      </c>
      <c r="B225" s="34" t="s">
        <v>292</v>
      </c>
      <c r="C225" s="35" t="s">
        <v>537</v>
      </c>
      <c r="D225" s="36">
        <v>121.9</v>
      </c>
      <c r="E225" s="36">
        <v>0</v>
      </c>
      <c r="F225" s="29">
        <f t="shared" si="3"/>
        <v>0</v>
      </c>
      <c r="G225" s="37"/>
      <c r="H225" s="38"/>
    </row>
    <row r="226" spans="1:8" ht="15" customHeight="1" thickBot="1">
      <c r="A226" s="33" t="s">
        <v>64</v>
      </c>
      <c r="B226" s="34" t="s">
        <v>292</v>
      </c>
      <c r="C226" s="35" t="s">
        <v>538</v>
      </c>
      <c r="D226" s="36">
        <v>121.9</v>
      </c>
      <c r="E226" s="36">
        <v>0</v>
      </c>
      <c r="F226" s="29">
        <f t="shared" si="3"/>
        <v>0</v>
      </c>
      <c r="G226" s="37"/>
      <c r="H226" s="38"/>
    </row>
    <row r="227" spans="1:8" ht="15" customHeight="1" thickBot="1">
      <c r="A227" s="33" t="s">
        <v>64</v>
      </c>
      <c r="B227" s="34" t="s">
        <v>292</v>
      </c>
      <c r="C227" s="35" t="s">
        <v>539</v>
      </c>
      <c r="D227" s="36">
        <v>121.9</v>
      </c>
      <c r="E227" s="36">
        <v>0</v>
      </c>
      <c r="F227" s="29">
        <f t="shared" si="3"/>
        <v>0</v>
      </c>
      <c r="G227" s="37"/>
      <c r="H227" s="38"/>
    </row>
    <row r="228" spans="1:8" ht="27" customHeight="1" thickBot="1">
      <c r="A228" s="33" t="s">
        <v>456</v>
      </c>
      <c r="B228" s="34" t="s">
        <v>292</v>
      </c>
      <c r="C228" s="35" t="s">
        <v>540</v>
      </c>
      <c r="D228" s="36">
        <v>678.1</v>
      </c>
      <c r="E228" s="36">
        <v>0</v>
      </c>
      <c r="F228" s="29">
        <f t="shared" si="3"/>
        <v>0</v>
      </c>
      <c r="G228" s="37"/>
      <c r="H228" s="38"/>
    </row>
    <row r="229" spans="1:8" ht="15" customHeight="1" thickBot="1">
      <c r="A229" s="33" t="s">
        <v>458</v>
      </c>
      <c r="B229" s="34" t="s">
        <v>292</v>
      </c>
      <c r="C229" s="35" t="s">
        <v>541</v>
      </c>
      <c r="D229" s="36">
        <v>591.6</v>
      </c>
      <c r="E229" s="36">
        <v>0</v>
      </c>
      <c r="F229" s="29">
        <f t="shared" si="3"/>
        <v>0</v>
      </c>
      <c r="G229" s="37"/>
      <c r="H229" s="38"/>
    </row>
    <row r="230" spans="1:8" ht="15" customHeight="1" thickBot="1">
      <c r="A230" s="33" t="s">
        <v>64</v>
      </c>
      <c r="B230" s="34" t="s">
        <v>292</v>
      </c>
      <c r="C230" s="35" t="s">
        <v>542</v>
      </c>
      <c r="D230" s="36">
        <v>591.6</v>
      </c>
      <c r="E230" s="36">
        <v>0</v>
      </c>
      <c r="F230" s="29">
        <f t="shared" si="3"/>
        <v>0</v>
      </c>
      <c r="G230" s="37"/>
      <c r="H230" s="38"/>
    </row>
    <row r="231" spans="1:8" ht="15" customHeight="1" thickBot="1">
      <c r="A231" s="33" t="s">
        <v>483</v>
      </c>
      <c r="B231" s="34" t="s">
        <v>292</v>
      </c>
      <c r="C231" s="35" t="s">
        <v>543</v>
      </c>
      <c r="D231" s="36">
        <v>86.5</v>
      </c>
      <c r="E231" s="36">
        <v>0</v>
      </c>
      <c r="F231" s="29">
        <f t="shared" si="3"/>
        <v>0</v>
      </c>
      <c r="G231" s="37"/>
      <c r="H231" s="38"/>
    </row>
    <row r="232" spans="1:8" ht="15" customHeight="1" thickBot="1">
      <c r="A232" s="33" t="s">
        <v>64</v>
      </c>
      <c r="B232" s="34" t="s">
        <v>292</v>
      </c>
      <c r="C232" s="35" t="s">
        <v>544</v>
      </c>
      <c r="D232" s="36">
        <v>86.5</v>
      </c>
      <c r="E232" s="36">
        <v>0</v>
      </c>
      <c r="F232" s="29">
        <f t="shared" si="3"/>
        <v>0</v>
      </c>
      <c r="G232" s="37"/>
      <c r="H232" s="38"/>
    </row>
    <row r="233" spans="1:8" ht="15" customHeight="1" thickBot="1">
      <c r="A233" s="33" t="s">
        <v>301</v>
      </c>
      <c r="B233" s="34" t="s">
        <v>292</v>
      </c>
      <c r="C233" s="35" t="s">
        <v>545</v>
      </c>
      <c r="D233" s="36">
        <v>3296.8</v>
      </c>
      <c r="E233" s="36">
        <v>728.1</v>
      </c>
      <c r="F233" s="29">
        <f t="shared" si="3"/>
        <v>22.08505217180296</v>
      </c>
      <c r="G233" s="37"/>
      <c r="H233" s="38"/>
    </row>
    <row r="234" spans="1:8" ht="54" customHeight="1" thickBot="1">
      <c r="A234" s="33" t="s">
        <v>294</v>
      </c>
      <c r="B234" s="34" t="s">
        <v>292</v>
      </c>
      <c r="C234" s="35" t="s">
        <v>546</v>
      </c>
      <c r="D234" s="36">
        <v>3296.8</v>
      </c>
      <c r="E234" s="36">
        <v>728.1</v>
      </c>
      <c r="F234" s="29">
        <f t="shared" si="3"/>
        <v>22.08505217180296</v>
      </c>
      <c r="G234" s="37"/>
      <c r="H234" s="38"/>
    </row>
    <row r="235" spans="1:8" ht="27" customHeight="1" thickBot="1">
      <c r="A235" s="33" t="s">
        <v>296</v>
      </c>
      <c r="B235" s="34" t="s">
        <v>292</v>
      </c>
      <c r="C235" s="35" t="s">
        <v>547</v>
      </c>
      <c r="D235" s="36">
        <v>3296.8</v>
      </c>
      <c r="E235" s="36">
        <v>728.1</v>
      </c>
      <c r="F235" s="29">
        <f t="shared" si="3"/>
        <v>22.08505217180296</v>
      </c>
      <c r="G235" s="37"/>
      <c r="H235" s="38"/>
    </row>
    <row r="236" spans="1:8" ht="15" customHeight="1" thickBot="1">
      <c r="A236" s="33" t="s">
        <v>64</v>
      </c>
      <c r="B236" s="34" t="s">
        <v>292</v>
      </c>
      <c r="C236" s="35" t="s">
        <v>548</v>
      </c>
      <c r="D236" s="36">
        <v>2532.1</v>
      </c>
      <c r="E236" s="36">
        <v>608.70000000000005</v>
      </c>
      <c r="F236" s="29">
        <f t="shared" si="3"/>
        <v>24.039334939378385</v>
      </c>
      <c r="G236" s="37"/>
      <c r="H236" s="38"/>
    </row>
    <row r="237" spans="1:8" ht="40.5" customHeight="1" thickBot="1">
      <c r="A237" s="33" t="s">
        <v>299</v>
      </c>
      <c r="B237" s="34" t="s">
        <v>292</v>
      </c>
      <c r="C237" s="35" t="s">
        <v>549</v>
      </c>
      <c r="D237" s="36">
        <v>764.7</v>
      </c>
      <c r="E237" s="36">
        <v>119.4</v>
      </c>
      <c r="F237" s="29">
        <f t="shared" si="3"/>
        <v>15.613966261278932</v>
      </c>
      <c r="G237" s="37"/>
      <c r="H237" s="38"/>
    </row>
    <row r="238" spans="1:8" ht="15" customHeight="1" thickBot="1">
      <c r="A238" s="33" t="s">
        <v>64</v>
      </c>
      <c r="B238" s="34" t="s">
        <v>292</v>
      </c>
      <c r="C238" s="35" t="s">
        <v>550</v>
      </c>
      <c r="D238" s="36">
        <v>6609.2</v>
      </c>
      <c r="E238" s="36">
        <v>1777.4783400000001</v>
      </c>
      <c r="F238" s="29">
        <f t="shared" si="3"/>
        <v>26.894001391999034</v>
      </c>
      <c r="G238" s="37"/>
      <c r="H238" s="38"/>
    </row>
    <row r="239" spans="1:8" ht="54" customHeight="1" thickBot="1">
      <c r="A239" s="33" t="s">
        <v>294</v>
      </c>
      <c r="B239" s="34" t="s">
        <v>292</v>
      </c>
      <c r="C239" s="35" t="s">
        <v>551</v>
      </c>
      <c r="D239" s="36">
        <v>5762.4</v>
      </c>
      <c r="E239" s="36">
        <v>1664.8</v>
      </c>
      <c r="F239" s="29">
        <f t="shared" si="3"/>
        <v>28.890739969457172</v>
      </c>
      <c r="G239" s="37"/>
      <c r="H239" s="38"/>
    </row>
    <row r="240" spans="1:8" ht="15" customHeight="1" thickBot="1">
      <c r="A240" s="33" t="s">
        <v>64</v>
      </c>
      <c r="B240" s="34" t="s">
        <v>292</v>
      </c>
      <c r="C240" s="35" t="s">
        <v>552</v>
      </c>
      <c r="D240" s="36">
        <v>5762.4</v>
      </c>
      <c r="E240" s="36">
        <v>1664.8</v>
      </c>
      <c r="F240" s="29">
        <f t="shared" si="3"/>
        <v>28.890739969457172</v>
      </c>
      <c r="G240" s="37"/>
      <c r="H240" s="38"/>
    </row>
    <row r="241" spans="1:8" ht="15" customHeight="1" thickBot="1">
      <c r="A241" s="33" t="s">
        <v>64</v>
      </c>
      <c r="B241" s="34" t="s">
        <v>292</v>
      </c>
      <c r="C241" s="35" t="s">
        <v>553</v>
      </c>
      <c r="D241" s="36">
        <v>4425.8</v>
      </c>
      <c r="E241" s="36">
        <v>1363.4</v>
      </c>
      <c r="F241" s="29">
        <f t="shared" si="3"/>
        <v>30.805730037507342</v>
      </c>
      <c r="G241" s="37"/>
      <c r="H241" s="38"/>
    </row>
    <row r="242" spans="1:8" ht="15" customHeight="1" thickBot="1">
      <c r="A242" s="33" t="s">
        <v>64</v>
      </c>
      <c r="B242" s="34" t="s">
        <v>292</v>
      </c>
      <c r="C242" s="35" t="s">
        <v>554</v>
      </c>
      <c r="D242" s="36">
        <v>1336.6</v>
      </c>
      <c r="E242" s="36">
        <v>301.39999999999998</v>
      </c>
      <c r="F242" s="29">
        <f t="shared" si="3"/>
        <v>22.549753104893011</v>
      </c>
      <c r="G242" s="37"/>
      <c r="H242" s="38"/>
    </row>
    <row r="243" spans="1:8" ht="27" customHeight="1" thickBot="1">
      <c r="A243" s="33" t="s">
        <v>307</v>
      </c>
      <c r="B243" s="34" t="s">
        <v>292</v>
      </c>
      <c r="C243" s="35" t="s">
        <v>555</v>
      </c>
      <c r="D243" s="36">
        <v>846.54628000000002</v>
      </c>
      <c r="E243" s="36">
        <v>112.42461999999999</v>
      </c>
      <c r="F243" s="29">
        <f t="shared" si="3"/>
        <v>13.280386749794705</v>
      </c>
      <c r="G243" s="37"/>
      <c r="H243" s="38"/>
    </row>
    <row r="244" spans="1:8" ht="15" customHeight="1" thickBot="1">
      <c r="A244" s="33" t="s">
        <v>64</v>
      </c>
      <c r="B244" s="34" t="s">
        <v>292</v>
      </c>
      <c r="C244" s="35" t="s">
        <v>556</v>
      </c>
      <c r="D244" s="36">
        <v>846.54628000000002</v>
      </c>
      <c r="E244" s="36">
        <v>112.42461999999999</v>
      </c>
      <c r="F244" s="29">
        <f t="shared" si="3"/>
        <v>13.280386749794705</v>
      </c>
      <c r="G244" s="37"/>
      <c r="H244" s="38"/>
    </row>
    <row r="245" spans="1:8" ht="15" customHeight="1" thickBot="1">
      <c r="A245" s="33" t="s">
        <v>64</v>
      </c>
      <c r="B245" s="34" t="s">
        <v>292</v>
      </c>
      <c r="C245" s="35" t="s">
        <v>557</v>
      </c>
      <c r="D245" s="36">
        <v>74.331000000000003</v>
      </c>
      <c r="E245" s="36">
        <v>36.030910000000006</v>
      </c>
      <c r="F245" s="29">
        <f t="shared" si="3"/>
        <v>48.473597825940729</v>
      </c>
      <c r="G245" s="37"/>
      <c r="H245" s="38"/>
    </row>
    <row r="246" spans="1:8" ht="15" customHeight="1" thickBot="1">
      <c r="A246" s="33" t="s">
        <v>64</v>
      </c>
      <c r="B246" s="34" t="s">
        <v>292</v>
      </c>
      <c r="C246" s="35" t="s">
        <v>558</v>
      </c>
      <c r="D246" s="36">
        <v>772.21528000000001</v>
      </c>
      <c r="E246" s="36">
        <v>76.393710000000013</v>
      </c>
      <c r="F246" s="29">
        <f t="shared" si="3"/>
        <v>9.8927995830385562</v>
      </c>
      <c r="G246" s="37"/>
      <c r="H246" s="38"/>
    </row>
    <row r="247" spans="1:8" ht="15" customHeight="1" thickBot="1">
      <c r="A247" s="33" t="s">
        <v>64</v>
      </c>
      <c r="B247" s="34" t="s">
        <v>292</v>
      </c>
      <c r="C247" s="35" t="s">
        <v>559</v>
      </c>
      <c r="D247" s="36">
        <v>0.25372</v>
      </c>
      <c r="E247" s="36">
        <v>0.25372</v>
      </c>
      <c r="F247" s="29">
        <f t="shared" si="3"/>
        <v>100</v>
      </c>
      <c r="G247" s="37"/>
      <c r="H247" s="38"/>
    </row>
    <row r="248" spans="1:8" ht="15" customHeight="1" thickBot="1">
      <c r="A248" s="33" t="s">
        <v>64</v>
      </c>
      <c r="B248" s="34" t="s">
        <v>292</v>
      </c>
      <c r="C248" s="35" t="s">
        <v>560</v>
      </c>
      <c r="D248" s="36">
        <v>0.25372</v>
      </c>
      <c r="E248" s="36">
        <v>0.25372</v>
      </c>
      <c r="F248" s="29">
        <f t="shared" si="3"/>
        <v>100</v>
      </c>
      <c r="G248" s="37"/>
      <c r="H248" s="38"/>
    </row>
    <row r="249" spans="1:8" ht="15" customHeight="1" thickBot="1">
      <c r="A249" s="33" t="s">
        <v>327</v>
      </c>
      <c r="B249" s="34" t="s">
        <v>292</v>
      </c>
      <c r="C249" s="35" t="s">
        <v>561</v>
      </c>
      <c r="D249" s="36">
        <v>0.25372</v>
      </c>
      <c r="E249" s="36">
        <v>0.25372</v>
      </c>
      <c r="F249" s="29">
        <f t="shared" si="3"/>
        <v>100</v>
      </c>
      <c r="G249" s="37"/>
      <c r="H249" s="38"/>
    </row>
    <row r="250" spans="1:8" ht="81" customHeight="1" thickBot="1">
      <c r="A250" s="33" t="s">
        <v>562</v>
      </c>
      <c r="B250" s="34" t="s">
        <v>292</v>
      </c>
      <c r="C250" s="35" t="s">
        <v>563</v>
      </c>
      <c r="D250" s="36">
        <v>77.7</v>
      </c>
      <c r="E250" s="36">
        <v>9.0790000000000006</v>
      </c>
      <c r="F250" s="29">
        <f t="shared" si="3"/>
        <v>11.684684684684685</v>
      </c>
      <c r="G250" s="37"/>
      <c r="H250" s="38"/>
    </row>
    <row r="251" spans="1:8" ht="54" customHeight="1" thickBot="1">
      <c r="A251" s="33" t="s">
        <v>294</v>
      </c>
      <c r="B251" s="34" t="s">
        <v>292</v>
      </c>
      <c r="C251" s="35" t="s">
        <v>564</v>
      </c>
      <c r="D251" s="36">
        <v>54.6</v>
      </c>
      <c r="E251" s="36">
        <v>9.0790000000000006</v>
      </c>
      <c r="F251" s="29">
        <f t="shared" si="3"/>
        <v>16.628205128205128</v>
      </c>
      <c r="G251" s="37"/>
      <c r="H251" s="38"/>
    </row>
    <row r="252" spans="1:8" ht="15" customHeight="1" thickBot="1">
      <c r="A252" s="33" t="s">
        <v>64</v>
      </c>
      <c r="B252" s="34" t="s">
        <v>292</v>
      </c>
      <c r="C252" s="35" t="s">
        <v>565</v>
      </c>
      <c r="D252" s="36">
        <v>54.6</v>
      </c>
      <c r="E252" s="36">
        <v>9.0790000000000006</v>
      </c>
      <c r="F252" s="29">
        <f t="shared" si="3"/>
        <v>16.628205128205128</v>
      </c>
      <c r="G252" s="37"/>
      <c r="H252" s="38"/>
    </row>
    <row r="253" spans="1:8" ht="15" customHeight="1" thickBot="1">
      <c r="A253" s="33" t="s">
        <v>64</v>
      </c>
      <c r="B253" s="34" t="s">
        <v>292</v>
      </c>
      <c r="C253" s="35" t="s">
        <v>566</v>
      </c>
      <c r="D253" s="36">
        <v>41.9</v>
      </c>
      <c r="E253" s="36">
        <v>7</v>
      </c>
      <c r="F253" s="29">
        <f t="shared" si="3"/>
        <v>16.706443914081145</v>
      </c>
      <c r="G253" s="37"/>
      <c r="H253" s="38"/>
    </row>
    <row r="254" spans="1:8" ht="15" customHeight="1" thickBot="1">
      <c r="A254" s="33" t="s">
        <v>64</v>
      </c>
      <c r="B254" s="34" t="s">
        <v>292</v>
      </c>
      <c r="C254" s="35" t="s">
        <v>567</v>
      </c>
      <c r="D254" s="36">
        <v>12.7</v>
      </c>
      <c r="E254" s="36">
        <v>2.0790000000000002</v>
      </c>
      <c r="F254" s="29">
        <f t="shared" si="3"/>
        <v>16.370078740157481</v>
      </c>
      <c r="G254" s="37"/>
      <c r="H254" s="38"/>
    </row>
    <row r="255" spans="1:8" ht="27" customHeight="1" thickBot="1">
      <c r="A255" s="33" t="s">
        <v>307</v>
      </c>
      <c r="B255" s="34" t="s">
        <v>292</v>
      </c>
      <c r="C255" s="35" t="s">
        <v>568</v>
      </c>
      <c r="D255" s="36">
        <v>23.1</v>
      </c>
      <c r="E255" s="36">
        <v>0</v>
      </c>
      <c r="F255" s="29">
        <f t="shared" si="3"/>
        <v>0</v>
      </c>
      <c r="G255" s="37"/>
      <c r="H255" s="38"/>
    </row>
    <row r="256" spans="1:8" ht="15" customHeight="1" thickBot="1">
      <c r="A256" s="33" t="s">
        <v>64</v>
      </c>
      <c r="B256" s="34" t="s">
        <v>292</v>
      </c>
      <c r="C256" s="35" t="s">
        <v>569</v>
      </c>
      <c r="D256" s="36">
        <v>23.1</v>
      </c>
      <c r="E256" s="36">
        <v>0</v>
      </c>
      <c r="F256" s="29">
        <f t="shared" si="3"/>
        <v>0</v>
      </c>
      <c r="G256" s="37"/>
      <c r="H256" s="38"/>
    </row>
    <row r="257" spans="1:8" ht="15" customHeight="1" thickBot="1">
      <c r="A257" s="33" t="s">
        <v>64</v>
      </c>
      <c r="B257" s="34" t="s">
        <v>292</v>
      </c>
      <c r="C257" s="35" t="s">
        <v>570</v>
      </c>
      <c r="D257" s="36">
        <v>23.1</v>
      </c>
      <c r="E257" s="36">
        <v>0</v>
      </c>
      <c r="F257" s="29">
        <f t="shared" si="3"/>
        <v>0</v>
      </c>
      <c r="G257" s="37"/>
      <c r="H257" s="38"/>
    </row>
    <row r="258" spans="1:8" ht="54" customHeight="1" thickBot="1">
      <c r="A258" s="33" t="s">
        <v>571</v>
      </c>
      <c r="B258" s="34" t="s">
        <v>292</v>
      </c>
      <c r="C258" s="35" t="s">
        <v>572</v>
      </c>
      <c r="D258" s="36">
        <v>60.6</v>
      </c>
      <c r="E258" s="36">
        <v>21.96</v>
      </c>
      <c r="F258" s="29">
        <f t="shared" si="3"/>
        <v>36.237623762376238</v>
      </c>
      <c r="G258" s="37"/>
      <c r="H258" s="38"/>
    </row>
    <row r="259" spans="1:8" ht="54" customHeight="1" thickBot="1">
      <c r="A259" s="33" t="s">
        <v>294</v>
      </c>
      <c r="B259" s="34" t="s">
        <v>292</v>
      </c>
      <c r="C259" s="35" t="s">
        <v>573</v>
      </c>
      <c r="D259" s="36">
        <v>18</v>
      </c>
      <c r="E259" s="36">
        <v>14.14</v>
      </c>
      <c r="F259" s="29">
        <f t="shared" si="3"/>
        <v>78.555555555555557</v>
      </c>
      <c r="G259" s="37"/>
      <c r="H259" s="38"/>
    </row>
    <row r="260" spans="1:8" ht="15" customHeight="1" thickBot="1">
      <c r="A260" s="33" t="s">
        <v>64</v>
      </c>
      <c r="B260" s="34" t="s">
        <v>292</v>
      </c>
      <c r="C260" s="35" t="s">
        <v>574</v>
      </c>
      <c r="D260" s="36">
        <v>18</v>
      </c>
      <c r="E260" s="36">
        <v>14.14</v>
      </c>
      <c r="F260" s="29">
        <f t="shared" si="3"/>
        <v>78.555555555555557</v>
      </c>
      <c r="G260" s="37"/>
      <c r="H260" s="38"/>
    </row>
    <row r="261" spans="1:8" ht="15" customHeight="1" thickBot="1">
      <c r="A261" s="33" t="s">
        <v>64</v>
      </c>
      <c r="B261" s="34" t="s">
        <v>292</v>
      </c>
      <c r="C261" s="35" t="s">
        <v>575</v>
      </c>
      <c r="D261" s="36">
        <v>13.8</v>
      </c>
      <c r="E261" s="36">
        <v>11.48</v>
      </c>
      <c r="F261" s="29">
        <f t="shared" si="3"/>
        <v>83.188405797101439</v>
      </c>
      <c r="G261" s="37"/>
      <c r="H261" s="38"/>
    </row>
    <row r="262" spans="1:8" ht="15" customHeight="1" thickBot="1">
      <c r="A262" s="33" t="s">
        <v>64</v>
      </c>
      <c r="B262" s="34" t="s">
        <v>292</v>
      </c>
      <c r="C262" s="35" t="s">
        <v>576</v>
      </c>
      <c r="D262" s="36">
        <v>4.2</v>
      </c>
      <c r="E262" s="36">
        <v>2.66</v>
      </c>
      <c r="F262" s="29">
        <f t="shared" si="3"/>
        <v>63.333333333333336</v>
      </c>
      <c r="G262" s="37"/>
      <c r="H262" s="38"/>
    </row>
    <row r="263" spans="1:8" ht="27" customHeight="1" thickBot="1">
      <c r="A263" s="33" t="s">
        <v>456</v>
      </c>
      <c r="B263" s="34" t="s">
        <v>292</v>
      </c>
      <c r="C263" s="35" t="s">
        <v>577</v>
      </c>
      <c r="D263" s="36">
        <v>42.6</v>
      </c>
      <c r="E263" s="36">
        <v>7.82</v>
      </c>
      <c r="F263" s="29">
        <f t="shared" si="3"/>
        <v>18.356807511737092</v>
      </c>
      <c r="G263" s="37"/>
      <c r="H263" s="38"/>
    </row>
    <row r="264" spans="1:8" ht="15" customHeight="1" thickBot="1">
      <c r="A264" s="33" t="s">
        <v>458</v>
      </c>
      <c r="B264" s="34" t="s">
        <v>292</v>
      </c>
      <c r="C264" s="35" t="s">
        <v>578</v>
      </c>
      <c r="D264" s="36">
        <v>38.1</v>
      </c>
      <c r="E264" s="36">
        <v>7.82</v>
      </c>
      <c r="F264" s="29">
        <f t="shared" si="3"/>
        <v>20.524934383202101</v>
      </c>
      <c r="G264" s="37"/>
      <c r="H264" s="38"/>
    </row>
    <row r="265" spans="1:8" ht="15" customHeight="1" thickBot="1">
      <c r="A265" s="33" t="s">
        <v>64</v>
      </c>
      <c r="B265" s="34" t="s">
        <v>292</v>
      </c>
      <c r="C265" s="35" t="s">
        <v>579</v>
      </c>
      <c r="D265" s="36">
        <v>38.1</v>
      </c>
      <c r="E265" s="36">
        <v>7.82</v>
      </c>
      <c r="F265" s="29">
        <f t="shared" ref="F265:F328" si="4">E265/D265%</f>
        <v>20.524934383202101</v>
      </c>
      <c r="G265" s="37"/>
      <c r="H265" s="38"/>
    </row>
    <row r="266" spans="1:8" ht="15" customHeight="1" thickBot="1">
      <c r="A266" s="33" t="s">
        <v>483</v>
      </c>
      <c r="B266" s="34" t="s">
        <v>292</v>
      </c>
      <c r="C266" s="35" t="s">
        <v>580</v>
      </c>
      <c r="D266" s="36">
        <v>4.5</v>
      </c>
      <c r="E266" s="36">
        <v>0</v>
      </c>
      <c r="F266" s="29">
        <f t="shared" si="4"/>
        <v>0</v>
      </c>
      <c r="G266" s="37"/>
      <c r="H266" s="38"/>
    </row>
    <row r="267" spans="1:8" ht="15" customHeight="1" thickBot="1">
      <c r="A267" s="33" t="s">
        <v>64</v>
      </c>
      <c r="B267" s="34" t="s">
        <v>292</v>
      </c>
      <c r="C267" s="35" t="s">
        <v>581</v>
      </c>
      <c r="D267" s="36">
        <v>4.5</v>
      </c>
      <c r="E267" s="36">
        <v>0</v>
      </c>
      <c r="F267" s="29">
        <f t="shared" si="4"/>
        <v>0</v>
      </c>
      <c r="G267" s="37"/>
      <c r="H267" s="38"/>
    </row>
    <row r="268" spans="1:8" ht="40.5" customHeight="1" thickBot="1">
      <c r="A268" s="33" t="s">
        <v>582</v>
      </c>
      <c r="B268" s="34" t="s">
        <v>292</v>
      </c>
      <c r="C268" s="35" t="s">
        <v>583</v>
      </c>
      <c r="D268" s="36">
        <v>1554.8</v>
      </c>
      <c r="E268" s="36">
        <v>515.70811000000003</v>
      </c>
      <c r="F268" s="29">
        <f t="shared" si="4"/>
        <v>33.168774762027276</v>
      </c>
      <c r="G268" s="37"/>
      <c r="H268" s="38"/>
    </row>
    <row r="269" spans="1:8" ht="54" customHeight="1" thickBot="1">
      <c r="A269" s="33" t="s">
        <v>294</v>
      </c>
      <c r="B269" s="34" t="s">
        <v>292</v>
      </c>
      <c r="C269" s="35" t="s">
        <v>584</v>
      </c>
      <c r="D269" s="36">
        <v>1545.3</v>
      </c>
      <c r="E269" s="36">
        <v>515.52211</v>
      </c>
      <c r="F269" s="29">
        <f t="shared" si="4"/>
        <v>33.36064906490649</v>
      </c>
      <c r="G269" s="37"/>
      <c r="H269" s="38"/>
    </row>
    <row r="270" spans="1:8" ht="27" customHeight="1" thickBot="1">
      <c r="A270" s="33" t="s">
        <v>296</v>
      </c>
      <c r="B270" s="34" t="s">
        <v>292</v>
      </c>
      <c r="C270" s="35" t="s">
        <v>585</v>
      </c>
      <c r="D270" s="36">
        <v>1545.3</v>
      </c>
      <c r="E270" s="36">
        <v>515.52211</v>
      </c>
      <c r="F270" s="29">
        <f t="shared" si="4"/>
        <v>33.36064906490649</v>
      </c>
      <c r="G270" s="37"/>
      <c r="H270" s="38"/>
    </row>
    <row r="271" spans="1:8" ht="15" customHeight="1" thickBot="1">
      <c r="A271" s="33" t="s">
        <v>64</v>
      </c>
      <c r="B271" s="34" t="s">
        <v>292</v>
      </c>
      <c r="C271" s="35" t="s">
        <v>586</v>
      </c>
      <c r="D271" s="36">
        <v>1194.2</v>
      </c>
      <c r="E271" s="36">
        <v>389.77118000000002</v>
      </c>
      <c r="F271" s="29">
        <f t="shared" si="4"/>
        <v>32.638685312342993</v>
      </c>
      <c r="G271" s="37"/>
      <c r="H271" s="38"/>
    </row>
    <row r="272" spans="1:8" ht="40.5" customHeight="1" thickBot="1">
      <c r="A272" s="33" t="s">
        <v>299</v>
      </c>
      <c r="B272" s="34" t="s">
        <v>292</v>
      </c>
      <c r="C272" s="35" t="s">
        <v>587</v>
      </c>
      <c r="D272" s="36">
        <v>351.1</v>
      </c>
      <c r="E272" s="36">
        <v>125.75093</v>
      </c>
      <c r="F272" s="29">
        <f t="shared" si="4"/>
        <v>35.816271717459408</v>
      </c>
      <c r="G272" s="37"/>
      <c r="H272" s="38"/>
    </row>
    <row r="273" spans="1:8" ht="27" customHeight="1" thickBot="1">
      <c r="A273" s="33" t="s">
        <v>307</v>
      </c>
      <c r="B273" s="34" t="s">
        <v>292</v>
      </c>
      <c r="C273" s="35" t="s">
        <v>588</v>
      </c>
      <c r="D273" s="36">
        <v>9.5</v>
      </c>
      <c r="E273" s="36">
        <v>0.186</v>
      </c>
      <c r="F273" s="29">
        <f t="shared" si="4"/>
        <v>1.9578947368421051</v>
      </c>
      <c r="G273" s="37"/>
      <c r="H273" s="38"/>
    </row>
    <row r="274" spans="1:8" ht="15" customHeight="1" thickBot="1">
      <c r="A274" s="33" t="s">
        <v>64</v>
      </c>
      <c r="B274" s="34" t="s">
        <v>292</v>
      </c>
      <c r="C274" s="35" t="s">
        <v>589</v>
      </c>
      <c r="D274" s="36">
        <v>9.5</v>
      </c>
      <c r="E274" s="36">
        <v>0.186</v>
      </c>
      <c r="F274" s="29">
        <f t="shared" si="4"/>
        <v>1.9578947368421051</v>
      </c>
      <c r="G274" s="37"/>
      <c r="H274" s="38"/>
    </row>
    <row r="275" spans="1:8" ht="15" customHeight="1" thickBot="1">
      <c r="A275" s="33" t="s">
        <v>64</v>
      </c>
      <c r="B275" s="34" t="s">
        <v>292</v>
      </c>
      <c r="C275" s="35" t="s">
        <v>590</v>
      </c>
      <c r="D275" s="36">
        <v>9.5</v>
      </c>
      <c r="E275" s="36">
        <v>0.186</v>
      </c>
      <c r="F275" s="29">
        <f t="shared" si="4"/>
        <v>1.9578947368421051</v>
      </c>
      <c r="G275" s="37"/>
      <c r="H275" s="38"/>
    </row>
    <row r="276" spans="1:8" ht="15" customHeight="1" thickBot="1">
      <c r="A276" s="33" t="s">
        <v>64</v>
      </c>
      <c r="B276" s="34" t="s">
        <v>292</v>
      </c>
      <c r="C276" s="35" t="s">
        <v>591</v>
      </c>
      <c r="D276" s="36">
        <v>1104.7</v>
      </c>
      <c r="E276" s="36">
        <v>270.20421000000005</v>
      </c>
      <c r="F276" s="29">
        <f t="shared" si="4"/>
        <v>24.459510274282614</v>
      </c>
      <c r="G276" s="37"/>
      <c r="H276" s="38"/>
    </row>
    <row r="277" spans="1:8" ht="15" customHeight="1" thickBot="1">
      <c r="A277" s="33" t="s">
        <v>592</v>
      </c>
      <c r="B277" s="34" t="s">
        <v>292</v>
      </c>
      <c r="C277" s="35" t="s">
        <v>593</v>
      </c>
      <c r="D277" s="36">
        <v>1104.7</v>
      </c>
      <c r="E277" s="36">
        <v>270.20421000000005</v>
      </c>
      <c r="F277" s="29">
        <f t="shared" si="4"/>
        <v>24.459510274282614</v>
      </c>
      <c r="G277" s="37"/>
      <c r="H277" s="38"/>
    </row>
    <row r="278" spans="1:8" ht="15" customHeight="1" thickBot="1">
      <c r="A278" s="33" t="s">
        <v>64</v>
      </c>
      <c r="B278" s="34" t="s">
        <v>292</v>
      </c>
      <c r="C278" s="35" t="s">
        <v>594</v>
      </c>
      <c r="D278" s="36">
        <v>1104.7</v>
      </c>
      <c r="E278" s="36">
        <v>270.20421000000005</v>
      </c>
      <c r="F278" s="29">
        <f t="shared" si="4"/>
        <v>24.459510274282614</v>
      </c>
      <c r="G278" s="37"/>
      <c r="H278" s="38"/>
    </row>
    <row r="279" spans="1:8" ht="15" customHeight="1" thickBot="1">
      <c r="A279" s="33" t="s">
        <v>64</v>
      </c>
      <c r="B279" s="34" t="s">
        <v>292</v>
      </c>
      <c r="C279" s="35" t="s">
        <v>595</v>
      </c>
      <c r="D279" s="36">
        <v>1104.7</v>
      </c>
      <c r="E279" s="36">
        <v>270.20421000000005</v>
      </c>
      <c r="F279" s="29">
        <f t="shared" si="4"/>
        <v>24.459510274282614</v>
      </c>
      <c r="G279" s="37"/>
      <c r="H279" s="38"/>
    </row>
    <row r="280" spans="1:8" ht="15" customHeight="1" thickBot="1">
      <c r="A280" s="33" t="s">
        <v>64</v>
      </c>
      <c r="B280" s="34" t="s">
        <v>292</v>
      </c>
      <c r="C280" s="35" t="s">
        <v>596</v>
      </c>
      <c r="D280" s="36">
        <v>3.8</v>
      </c>
      <c r="E280" s="36">
        <v>0.96</v>
      </c>
      <c r="F280" s="29">
        <f t="shared" si="4"/>
        <v>25.263157894736842</v>
      </c>
      <c r="G280" s="37"/>
      <c r="H280" s="38"/>
    </row>
    <row r="281" spans="1:8" ht="15" customHeight="1" thickBot="1">
      <c r="A281" s="33" t="s">
        <v>592</v>
      </c>
      <c r="B281" s="34" t="s">
        <v>292</v>
      </c>
      <c r="C281" s="35" t="s">
        <v>597</v>
      </c>
      <c r="D281" s="36">
        <v>3.8</v>
      </c>
      <c r="E281" s="36">
        <v>0.96</v>
      </c>
      <c r="F281" s="29">
        <f t="shared" si="4"/>
        <v>25.263157894736842</v>
      </c>
      <c r="G281" s="37"/>
      <c r="H281" s="38"/>
    </row>
    <row r="282" spans="1:8" ht="15" customHeight="1" thickBot="1">
      <c r="A282" s="33" t="s">
        <v>64</v>
      </c>
      <c r="B282" s="34" t="s">
        <v>292</v>
      </c>
      <c r="C282" s="35" t="s">
        <v>598</v>
      </c>
      <c r="D282" s="36">
        <v>3.8</v>
      </c>
      <c r="E282" s="36">
        <v>0.96</v>
      </c>
      <c r="F282" s="29">
        <f t="shared" si="4"/>
        <v>25.263157894736842</v>
      </c>
      <c r="G282" s="37"/>
      <c r="H282" s="38"/>
    </row>
    <row r="283" spans="1:8" ht="15" customHeight="1" thickBot="1">
      <c r="A283" s="33" t="s">
        <v>64</v>
      </c>
      <c r="B283" s="34" t="s">
        <v>292</v>
      </c>
      <c r="C283" s="35" t="s">
        <v>599</v>
      </c>
      <c r="D283" s="36">
        <v>3.8</v>
      </c>
      <c r="E283" s="36">
        <v>0.96</v>
      </c>
      <c r="F283" s="29">
        <f t="shared" si="4"/>
        <v>25.263157894736842</v>
      </c>
      <c r="G283" s="37"/>
      <c r="H283" s="38"/>
    </row>
    <row r="284" spans="1:8" ht="67.5" customHeight="1" thickBot="1">
      <c r="A284" s="33" t="s">
        <v>600</v>
      </c>
      <c r="B284" s="34" t="s">
        <v>292</v>
      </c>
      <c r="C284" s="35" t="s">
        <v>601</v>
      </c>
      <c r="D284" s="36">
        <v>100</v>
      </c>
      <c r="E284" s="36">
        <v>0</v>
      </c>
      <c r="F284" s="29">
        <f t="shared" si="4"/>
        <v>0</v>
      </c>
      <c r="G284" s="37"/>
      <c r="H284" s="38"/>
    </row>
    <row r="285" spans="1:8" ht="15" customHeight="1" thickBot="1">
      <c r="A285" s="33" t="s">
        <v>592</v>
      </c>
      <c r="B285" s="34" t="s">
        <v>292</v>
      </c>
      <c r="C285" s="35" t="s">
        <v>602</v>
      </c>
      <c r="D285" s="36">
        <v>100</v>
      </c>
      <c r="E285" s="36">
        <v>0</v>
      </c>
      <c r="F285" s="29">
        <f t="shared" si="4"/>
        <v>0</v>
      </c>
      <c r="G285" s="37"/>
      <c r="H285" s="38"/>
    </row>
    <row r="286" spans="1:8" ht="15" customHeight="1" thickBot="1">
      <c r="A286" s="33" t="s">
        <v>64</v>
      </c>
      <c r="B286" s="34" t="s">
        <v>292</v>
      </c>
      <c r="C286" s="35" t="s">
        <v>603</v>
      </c>
      <c r="D286" s="36">
        <v>100</v>
      </c>
      <c r="E286" s="36">
        <v>0</v>
      </c>
      <c r="F286" s="29">
        <f t="shared" si="4"/>
        <v>0</v>
      </c>
      <c r="G286" s="37"/>
      <c r="H286" s="38"/>
    </row>
    <row r="287" spans="1:8" ht="15" customHeight="1" thickBot="1">
      <c r="A287" s="33" t="s">
        <v>64</v>
      </c>
      <c r="B287" s="34" t="s">
        <v>292</v>
      </c>
      <c r="C287" s="35" t="s">
        <v>604</v>
      </c>
      <c r="D287" s="36">
        <v>100</v>
      </c>
      <c r="E287" s="36">
        <v>0</v>
      </c>
      <c r="F287" s="29">
        <f t="shared" si="4"/>
        <v>0</v>
      </c>
      <c r="G287" s="37"/>
      <c r="H287" s="38"/>
    </row>
    <row r="288" spans="1:8" ht="54" customHeight="1" thickBot="1">
      <c r="A288" s="33" t="s">
        <v>605</v>
      </c>
      <c r="B288" s="34" t="s">
        <v>292</v>
      </c>
      <c r="C288" s="35" t="s">
        <v>606</v>
      </c>
      <c r="D288" s="36">
        <v>2422.3000000000002</v>
      </c>
      <c r="E288" s="36">
        <v>1135.05</v>
      </c>
      <c r="F288" s="29">
        <f t="shared" si="4"/>
        <v>46.858357759154515</v>
      </c>
      <c r="G288" s="37"/>
      <c r="H288" s="38"/>
    </row>
    <row r="289" spans="1:8" ht="27" customHeight="1" thickBot="1">
      <c r="A289" s="33" t="s">
        <v>307</v>
      </c>
      <c r="B289" s="34" t="s">
        <v>292</v>
      </c>
      <c r="C289" s="35" t="s">
        <v>607</v>
      </c>
      <c r="D289" s="36">
        <v>24.2</v>
      </c>
      <c r="E289" s="36">
        <v>11.5</v>
      </c>
      <c r="F289" s="29">
        <f t="shared" si="4"/>
        <v>47.520661157024797</v>
      </c>
      <c r="G289" s="37"/>
      <c r="H289" s="38"/>
    </row>
    <row r="290" spans="1:8" ht="15" customHeight="1" thickBot="1">
      <c r="A290" s="33" t="s">
        <v>64</v>
      </c>
      <c r="B290" s="34" t="s">
        <v>292</v>
      </c>
      <c r="C290" s="35" t="s">
        <v>608</v>
      </c>
      <c r="D290" s="36">
        <v>24.2</v>
      </c>
      <c r="E290" s="36">
        <v>11.5</v>
      </c>
      <c r="F290" s="29">
        <f t="shared" si="4"/>
        <v>47.520661157024797</v>
      </c>
      <c r="G290" s="37"/>
      <c r="H290" s="38"/>
    </row>
    <row r="291" spans="1:8" ht="15" customHeight="1" thickBot="1">
      <c r="A291" s="33" t="s">
        <v>64</v>
      </c>
      <c r="B291" s="34" t="s">
        <v>292</v>
      </c>
      <c r="C291" s="35" t="s">
        <v>609</v>
      </c>
      <c r="D291" s="36">
        <v>24.2</v>
      </c>
      <c r="E291" s="36">
        <v>11.5</v>
      </c>
      <c r="F291" s="29">
        <f t="shared" si="4"/>
        <v>47.520661157024797</v>
      </c>
      <c r="G291" s="37"/>
      <c r="H291" s="38"/>
    </row>
    <row r="292" spans="1:8" ht="15" customHeight="1" thickBot="1">
      <c r="A292" s="33" t="s">
        <v>592</v>
      </c>
      <c r="B292" s="34" t="s">
        <v>292</v>
      </c>
      <c r="C292" s="35" t="s">
        <v>610</v>
      </c>
      <c r="D292" s="36">
        <v>2398.1</v>
      </c>
      <c r="E292" s="36">
        <v>1123.55</v>
      </c>
      <c r="F292" s="29">
        <f t="shared" si="4"/>
        <v>46.851674242108338</v>
      </c>
      <c r="G292" s="37"/>
      <c r="H292" s="38"/>
    </row>
    <row r="293" spans="1:8" ht="15" customHeight="1" thickBot="1">
      <c r="A293" s="33" t="s">
        <v>64</v>
      </c>
      <c r="B293" s="34" t="s">
        <v>292</v>
      </c>
      <c r="C293" s="35" t="s">
        <v>611</v>
      </c>
      <c r="D293" s="36">
        <v>2398.1</v>
      </c>
      <c r="E293" s="36">
        <v>1123.55</v>
      </c>
      <c r="F293" s="29">
        <f t="shared" si="4"/>
        <v>46.851674242108338</v>
      </c>
      <c r="G293" s="37"/>
      <c r="H293" s="38"/>
    </row>
    <row r="294" spans="1:8" ht="15" customHeight="1" thickBot="1">
      <c r="A294" s="33" t="s">
        <v>64</v>
      </c>
      <c r="B294" s="34" t="s">
        <v>292</v>
      </c>
      <c r="C294" s="35" t="s">
        <v>612</v>
      </c>
      <c r="D294" s="36">
        <v>2398.1</v>
      </c>
      <c r="E294" s="36">
        <v>1123.55</v>
      </c>
      <c r="F294" s="29">
        <f t="shared" si="4"/>
        <v>46.851674242108338</v>
      </c>
      <c r="G294" s="37"/>
      <c r="H294" s="38"/>
    </row>
    <row r="295" spans="1:8" ht="67.5" customHeight="1" thickBot="1">
      <c r="A295" s="33" t="s">
        <v>613</v>
      </c>
      <c r="B295" s="34" t="s">
        <v>292</v>
      </c>
      <c r="C295" s="35" t="s">
        <v>614</v>
      </c>
      <c r="D295" s="36">
        <v>207.7</v>
      </c>
      <c r="E295" s="36">
        <v>34.978999999999999</v>
      </c>
      <c r="F295" s="29">
        <f t="shared" si="4"/>
        <v>16.841116995666827</v>
      </c>
      <c r="G295" s="37"/>
      <c r="H295" s="38"/>
    </row>
    <row r="296" spans="1:8" ht="15" customHeight="1" thickBot="1">
      <c r="A296" s="33" t="s">
        <v>592</v>
      </c>
      <c r="B296" s="34" t="s">
        <v>292</v>
      </c>
      <c r="C296" s="35" t="s">
        <v>615</v>
      </c>
      <c r="D296" s="36">
        <v>207.7</v>
      </c>
      <c r="E296" s="36">
        <v>34.978999999999999</v>
      </c>
      <c r="F296" s="29">
        <f t="shared" si="4"/>
        <v>16.841116995666827</v>
      </c>
      <c r="G296" s="37"/>
      <c r="H296" s="38"/>
    </row>
    <row r="297" spans="1:8" ht="15" customHeight="1" thickBot="1">
      <c r="A297" s="33" t="s">
        <v>64</v>
      </c>
      <c r="B297" s="34" t="s">
        <v>292</v>
      </c>
      <c r="C297" s="35" t="s">
        <v>616</v>
      </c>
      <c r="D297" s="36">
        <v>207.7</v>
      </c>
      <c r="E297" s="36">
        <v>34.978999999999999</v>
      </c>
      <c r="F297" s="29">
        <f t="shared" si="4"/>
        <v>16.841116995666827</v>
      </c>
      <c r="G297" s="37"/>
      <c r="H297" s="38"/>
    </row>
    <row r="298" spans="1:8" ht="15" customHeight="1" thickBot="1">
      <c r="A298" s="33" t="s">
        <v>64</v>
      </c>
      <c r="B298" s="34" t="s">
        <v>292</v>
      </c>
      <c r="C298" s="35" t="s">
        <v>617</v>
      </c>
      <c r="D298" s="36">
        <v>207.7</v>
      </c>
      <c r="E298" s="36">
        <v>34.978999999999999</v>
      </c>
      <c r="F298" s="29">
        <f t="shared" si="4"/>
        <v>16.841116995666827</v>
      </c>
      <c r="G298" s="37"/>
      <c r="H298" s="38"/>
    </row>
    <row r="299" spans="1:8" ht="27" customHeight="1" thickBot="1">
      <c r="A299" s="33" t="s">
        <v>618</v>
      </c>
      <c r="B299" s="34" t="s">
        <v>292</v>
      </c>
      <c r="C299" s="35" t="s">
        <v>619</v>
      </c>
      <c r="D299" s="36">
        <v>239</v>
      </c>
      <c r="E299" s="36">
        <v>82.360799999999998</v>
      </c>
      <c r="F299" s="29">
        <f t="shared" si="4"/>
        <v>34.460585774058572</v>
      </c>
      <c r="G299" s="37"/>
      <c r="H299" s="38"/>
    </row>
    <row r="300" spans="1:8" ht="15" customHeight="1" thickBot="1">
      <c r="A300" s="33" t="s">
        <v>592</v>
      </c>
      <c r="B300" s="34" t="s">
        <v>292</v>
      </c>
      <c r="C300" s="35" t="s">
        <v>620</v>
      </c>
      <c r="D300" s="36">
        <v>239</v>
      </c>
      <c r="E300" s="36">
        <v>82.360799999999998</v>
      </c>
      <c r="F300" s="29">
        <f t="shared" si="4"/>
        <v>34.460585774058572</v>
      </c>
      <c r="G300" s="37"/>
      <c r="H300" s="38"/>
    </row>
    <row r="301" spans="1:8" ht="15" customHeight="1" thickBot="1">
      <c r="A301" s="33" t="s">
        <v>64</v>
      </c>
      <c r="B301" s="34" t="s">
        <v>292</v>
      </c>
      <c r="C301" s="35" t="s">
        <v>621</v>
      </c>
      <c r="D301" s="36">
        <v>239</v>
      </c>
      <c r="E301" s="36">
        <v>82.360799999999998</v>
      </c>
      <c r="F301" s="29">
        <f t="shared" si="4"/>
        <v>34.460585774058572</v>
      </c>
      <c r="G301" s="37"/>
      <c r="H301" s="38"/>
    </row>
    <row r="302" spans="1:8" ht="15" customHeight="1" thickBot="1">
      <c r="A302" s="33" t="s">
        <v>64</v>
      </c>
      <c r="B302" s="34" t="s">
        <v>292</v>
      </c>
      <c r="C302" s="35" t="s">
        <v>622</v>
      </c>
      <c r="D302" s="36">
        <v>239</v>
      </c>
      <c r="E302" s="36">
        <v>82.360799999999998</v>
      </c>
      <c r="F302" s="29">
        <f t="shared" si="4"/>
        <v>34.460585774058572</v>
      </c>
      <c r="G302" s="37"/>
      <c r="H302" s="38"/>
    </row>
    <row r="303" spans="1:8" ht="15" customHeight="1" thickBot="1">
      <c r="A303" s="33" t="s">
        <v>64</v>
      </c>
      <c r="B303" s="34" t="s">
        <v>292</v>
      </c>
      <c r="C303" s="35" t="s">
        <v>623</v>
      </c>
      <c r="D303" s="36">
        <v>868.8</v>
      </c>
      <c r="E303" s="36">
        <v>295.86205999999999</v>
      </c>
      <c r="F303" s="29">
        <f t="shared" si="4"/>
        <v>34.054104511970536</v>
      </c>
      <c r="G303" s="37"/>
      <c r="H303" s="38"/>
    </row>
    <row r="304" spans="1:8" ht="15" customHeight="1" thickBot="1">
      <c r="A304" s="33" t="s">
        <v>592</v>
      </c>
      <c r="B304" s="34" t="s">
        <v>292</v>
      </c>
      <c r="C304" s="35" t="s">
        <v>624</v>
      </c>
      <c r="D304" s="36">
        <v>868.8</v>
      </c>
      <c r="E304" s="36">
        <v>295.86205999999999</v>
      </c>
      <c r="F304" s="29">
        <f t="shared" si="4"/>
        <v>34.054104511970536</v>
      </c>
      <c r="G304" s="37"/>
      <c r="H304" s="38"/>
    </row>
    <row r="305" spans="1:8" ht="15" customHeight="1" thickBot="1">
      <c r="A305" s="33" t="s">
        <v>64</v>
      </c>
      <c r="B305" s="34" t="s">
        <v>292</v>
      </c>
      <c r="C305" s="35" t="s">
        <v>625</v>
      </c>
      <c r="D305" s="36">
        <v>868.8</v>
      </c>
      <c r="E305" s="36">
        <v>295.86205999999999</v>
      </c>
      <c r="F305" s="29">
        <f t="shared" si="4"/>
        <v>34.054104511970536</v>
      </c>
      <c r="G305" s="37"/>
      <c r="H305" s="38"/>
    </row>
    <row r="306" spans="1:8" ht="15" customHeight="1" thickBot="1">
      <c r="A306" s="33" t="s">
        <v>64</v>
      </c>
      <c r="B306" s="34" t="s">
        <v>292</v>
      </c>
      <c r="C306" s="35" t="s">
        <v>626</v>
      </c>
      <c r="D306" s="36">
        <v>868.8</v>
      </c>
      <c r="E306" s="36">
        <v>295.86205999999999</v>
      </c>
      <c r="F306" s="29">
        <f t="shared" si="4"/>
        <v>34.054104511970536</v>
      </c>
      <c r="G306" s="37"/>
      <c r="H306" s="38"/>
    </row>
    <row r="307" spans="1:8" ht="15" customHeight="1" thickBot="1">
      <c r="A307" s="33" t="s">
        <v>64</v>
      </c>
      <c r="B307" s="34" t="s">
        <v>292</v>
      </c>
      <c r="C307" s="35" t="s">
        <v>627</v>
      </c>
      <c r="D307" s="36">
        <v>457.8</v>
      </c>
      <c r="E307" s="36">
        <v>182.26016000000001</v>
      </c>
      <c r="F307" s="29">
        <f t="shared" si="4"/>
        <v>39.81217999126256</v>
      </c>
      <c r="G307" s="37"/>
      <c r="H307" s="38"/>
    </row>
    <row r="308" spans="1:8" ht="15" customHeight="1" thickBot="1">
      <c r="A308" s="33" t="s">
        <v>592</v>
      </c>
      <c r="B308" s="34" t="s">
        <v>292</v>
      </c>
      <c r="C308" s="35" t="s">
        <v>628</v>
      </c>
      <c r="D308" s="36">
        <v>457.8</v>
      </c>
      <c r="E308" s="36">
        <v>182.26016000000001</v>
      </c>
      <c r="F308" s="29">
        <f t="shared" si="4"/>
        <v>39.81217999126256</v>
      </c>
      <c r="G308" s="37"/>
      <c r="H308" s="38"/>
    </row>
    <row r="309" spans="1:8" ht="15" customHeight="1" thickBot="1">
      <c r="A309" s="33" t="s">
        <v>64</v>
      </c>
      <c r="B309" s="34" t="s">
        <v>292</v>
      </c>
      <c r="C309" s="35" t="s">
        <v>629</v>
      </c>
      <c r="D309" s="36">
        <v>457.8</v>
      </c>
      <c r="E309" s="36">
        <v>182.26016000000001</v>
      </c>
      <c r="F309" s="29">
        <f t="shared" si="4"/>
        <v>39.81217999126256</v>
      </c>
      <c r="G309" s="37"/>
      <c r="H309" s="38"/>
    </row>
    <row r="310" spans="1:8" ht="15" customHeight="1" thickBot="1">
      <c r="A310" s="33" t="s">
        <v>64</v>
      </c>
      <c r="B310" s="34" t="s">
        <v>292</v>
      </c>
      <c r="C310" s="35" t="s">
        <v>630</v>
      </c>
      <c r="D310" s="36">
        <v>457.8</v>
      </c>
      <c r="E310" s="36">
        <v>182.26016000000001</v>
      </c>
      <c r="F310" s="29">
        <f t="shared" si="4"/>
        <v>39.81217999126256</v>
      </c>
      <c r="G310" s="37"/>
      <c r="H310" s="38"/>
    </row>
    <row r="311" spans="1:8" ht="15" customHeight="1" thickBot="1">
      <c r="A311" s="33" t="s">
        <v>64</v>
      </c>
      <c r="B311" s="34" t="s">
        <v>292</v>
      </c>
      <c r="C311" s="35" t="s">
        <v>631</v>
      </c>
      <c r="D311" s="36">
        <v>6576.3</v>
      </c>
      <c r="E311" s="36">
        <v>2627.0709999999999</v>
      </c>
      <c r="F311" s="29">
        <f t="shared" si="4"/>
        <v>39.947554095768133</v>
      </c>
      <c r="G311" s="37"/>
      <c r="H311" s="38"/>
    </row>
    <row r="312" spans="1:8" ht="15" customHeight="1" thickBot="1">
      <c r="A312" s="33" t="s">
        <v>592</v>
      </c>
      <c r="B312" s="34" t="s">
        <v>292</v>
      </c>
      <c r="C312" s="35" t="s">
        <v>632</v>
      </c>
      <c r="D312" s="36">
        <v>6576.3</v>
      </c>
      <c r="E312" s="36">
        <v>2627.0709999999999</v>
      </c>
      <c r="F312" s="29">
        <f t="shared" si="4"/>
        <v>39.947554095768133</v>
      </c>
      <c r="G312" s="37"/>
      <c r="H312" s="38"/>
    </row>
    <row r="313" spans="1:8" ht="15" customHeight="1" thickBot="1">
      <c r="A313" s="33" t="s">
        <v>64</v>
      </c>
      <c r="B313" s="34" t="s">
        <v>292</v>
      </c>
      <c r="C313" s="35" t="s">
        <v>633</v>
      </c>
      <c r="D313" s="36">
        <v>6576.3</v>
      </c>
      <c r="E313" s="36">
        <v>2627.0709999999999</v>
      </c>
      <c r="F313" s="29">
        <f t="shared" si="4"/>
        <v>39.947554095768133</v>
      </c>
      <c r="G313" s="37"/>
      <c r="H313" s="38"/>
    </row>
    <row r="314" spans="1:8" ht="15" customHeight="1" thickBot="1">
      <c r="A314" s="33" t="s">
        <v>64</v>
      </c>
      <c r="B314" s="34" t="s">
        <v>292</v>
      </c>
      <c r="C314" s="35" t="s">
        <v>634</v>
      </c>
      <c r="D314" s="36">
        <v>6576.3</v>
      </c>
      <c r="E314" s="36">
        <v>2627.0709999999999</v>
      </c>
      <c r="F314" s="29">
        <f t="shared" si="4"/>
        <v>39.947554095768133</v>
      </c>
      <c r="G314" s="37"/>
      <c r="H314" s="38"/>
    </row>
    <row r="315" spans="1:8" ht="15" customHeight="1" thickBot="1">
      <c r="A315" s="33" t="s">
        <v>64</v>
      </c>
      <c r="B315" s="34" t="s">
        <v>292</v>
      </c>
      <c r="C315" s="35" t="s">
        <v>635</v>
      </c>
      <c r="D315" s="36">
        <v>320.3</v>
      </c>
      <c r="E315" s="36">
        <v>0</v>
      </c>
      <c r="F315" s="29">
        <f t="shared" si="4"/>
        <v>0</v>
      </c>
      <c r="G315" s="37"/>
      <c r="H315" s="38"/>
    </row>
    <row r="316" spans="1:8" ht="27" customHeight="1" thickBot="1">
      <c r="A316" s="33" t="s">
        <v>307</v>
      </c>
      <c r="B316" s="34" t="s">
        <v>292</v>
      </c>
      <c r="C316" s="35" t="s">
        <v>636</v>
      </c>
      <c r="D316" s="36">
        <v>320.3</v>
      </c>
      <c r="E316" s="36">
        <v>0</v>
      </c>
      <c r="F316" s="29">
        <f t="shared" si="4"/>
        <v>0</v>
      </c>
      <c r="G316" s="37"/>
      <c r="H316" s="38"/>
    </row>
    <row r="317" spans="1:8" ht="15" customHeight="1" thickBot="1">
      <c r="A317" s="33" t="s">
        <v>64</v>
      </c>
      <c r="B317" s="34" t="s">
        <v>292</v>
      </c>
      <c r="C317" s="35" t="s">
        <v>637</v>
      </c>
      <c r="D317" s="36">
        <v>320.3</v>
      </c>
      <c r="E317" s="36">
        <v>0</v>
      </c>
      <c r="F317" s="29">
        <f t="shared" si="4"/>
        <v>0</v>
      </c>
      <c r="G317" s="37"/>
      <c r="H317" s="38"/>
    </row>
    <row r="318" spans="1:8" ht="15" customHeight="1" thickBot="1">
      <c r="A318" s="33" t="s">
        <v>64</v>
      </c>
      <c r="B318" s="34" t="s">
        <v>292</v>
      </c>
      <c r="C318" s="35" t="s">
        <v>638</v>
      </c>
      <c r="D318" s="36">
        <v>320.3</v>
      </c>
      <c r="E318" s="36">
        <v>0</v>
      </c>
      <c r="F318" s="29">
        <f t="shared" si="4"/>
        <v>0</v>
      </c>
      <c r="G318" s="37"/>
      <c r="H318" s="38"/>
    </row>
    <row r="319" spans="1:8" ht="15" customHeight="1" thickBot="1">
      <c r="A319" s="33" t="s">
        <v>639</v>
      </c>
      <c r="B319" s="34" t="s">
        <v>292</v>
      </c>
      <c r="C319" s="35" t="s">
        <v>640</v>
      </c>
      <c r="D319" s="36">
        <v>760.37479000000008</v>
      </c>
      <c r="E319" s="36">
        <v>760.37479000000008</v>
      </c>
      <c r="F319" s="29">
        <f t="shared" si="4"/>
        <v>100</v>
      </c>
      <c r="G319" s="37"/>
      <c r="H319" s="38"/>
    </row>
    <row r="320" spans="1:8" ht="15" customHeight="1" thickBot="1">
      <c r="A320" s="33" t="s">
        <v>641</v>
      </c>
      <c r="B320" s="34" t="s">
        <v>292</v>
      </c>
      <c r="C320" s="35" t="s">
        <v>642</v>
      </c>
      <c r="D320" s="36">
        <v>760.37479000000008</v>
      </c>
      <c r="E320" s="36">
        <v>760.37479000000008</v>
      </c>
      <c r="F320" s="29">
        <f t="shared" si="4"/>
        <v>100</v>
      </c>
      <c r="G320" s="37"/>
      <c r="H320" s="38"/>
    </row>
    <row r="321" spans="1:8" ht="15" customHeight="1" thickBot="1">
      <c r="A321" s="33" t="s">
        <v>64</v>
      </c>
      <c r="B321" s="34" t="s">
        <v>292</v>
      </c>
      <c r="C321" s="35" t="s">
        <v>643</v>
      </c>
      <c r="D321" s="36">
        <v>760.37479000000008</v>
      </c>
      <c r="E321" s="36">
        <v>760.37479000000008</v>
      </c>
      <c r="F321" s="29">
        <f t="shared" si="4"/>
        <v>100</v>
      </c>
      <c r="G321" s="37"/>
      <c r="H321" s="38"/>
    </row>
    <row r="322" spans="1:8" ht="15" customHeight="1" thickBot="1">
      <c r="A322" s="33" t="s">
        <v>64</v>
      </c>
      <c r="B322" s="34" t="s">
        <v>292</v>
      </c>
      <c r="C322" s="35" t="s">
        <v>644</v>
      </c>
      <c r="D322" s="36">
        <v>16440</v>
      </c>
      <c r="E322" s="36">
        <v>4667.2</v>
      </c>
      <c r="F322" s="29">
        <f t="shared" si="4"/>
        <v>28.389294403892944</v>
      </c>
      <c r="G322" s="37"/>
      <c r="H322" s="38"/>
    </row>
    <row r="323" spans="1:8" ht="15" customHeight="1" thickBot="1">
      <c r="A323" s="33" t="s">
        <v>645</v>
      </c>
      <c r="B323" s="34" t="s">
        <v>292</v>
      </c>
      <c r="C323" s="35" t="s">
        <v>646</v>
      </c>
      <c r="D323" s="36">
        <v>16440</v>
      </c>
      <c r="E323" s="36">
        <v>4667.2</v>
      </c>
      <c r="F323" s="29">
        <f t="shared" si="4"/>
        <v>28.389294403892944</v>
      </c>
      <c r="G323" s="37"/>
      <c r="H323" s="38"/>
    </row>
    <row r="324" spans="1:8" ht="15" customHeight="1" thickBot="1">
      <c r="A324" s="33" t="s">
        <v>647</v>
      </c>
      <c r="B324" s="34" t="s">
        <v>292</v>
      </c>
      <c r="C324" s="35" t="s">
        <v>648</v>
      </c>
      <c r="D324" s="36">
        <v>16440</v>
      </c>
      <c r="E324" s="36">
        <v>4667.2</v>
      </c>
      <c r="F324" s="29">
        <f t="shared" si="4"/>
        <v>28.389294403892944</v>
      </c>
      <c r="G324" s="37"/>
      <c r="H324" s="38"/>
    </row>
    <row r="325" spans="1:8" ht="15" customHeight="1" thickBot="1">
      <c r="A325" s="33" t="s">
        <v>64</v>
      </c>
      <c r="B325" s="34" t="s">
        <v>292</v>
      </c>
      <c r="C325" s="35" t="s">
        <v>649</v>
      </c>
      <c r="D325" s="36">
        <v>16440</v>
      </c>
      <c r="E325" s="36">
        <v>4667.2</v>
      </c>
      <c r="F325" s="29">
        <f t="shared" si="4"/>
        <v>28.389294403892944</v>
      </c>
      <c r="G325" s="37"/>
      <c r="H325" s="38"/>
    </row>
    <row r="326" spans="1:8" ht="54" customHeight="1" thickBot="1">
      <c r="A326" s="33" t="s">
        <v>650</v>
      </c>
      <c r="B326" s="34" t="s">
        <v>292</v>
      </c>
      <c r="C326" s="35" t="s">
        <v>651</v>
      </c>
      <c r="D326" s="36">
        <v>5426</v>
      </c>
      <c r="E326" s="36">
        <v>1356.6</v>
      </c>
      <c r="F326" s="29">
        <f t="shared" si="4"/>
        <v>25.001842978252856</v>
      </c>
      <c r="G326" s="37"/>
      <c r="H326" s="38"/>
    </row>
    <row r="327" spans="1:8" ht="15" customHeight="1" thickBot="1">
      <c r="A327" s="33" t="s">
        <v>645</v>
      </c>
      <c r="B327" s="34" t="s">
        <v>292</v>
      </c>
      <c r="C327" s="35" t="s">
        <v>652</v>
      </c>
      <c r="D327" s="36">
        <v>5426</v>
      </c>
      <c r="E327" s="36">
        <v>1356.6</v>
      </c>
      <c r="F327" s="29">
        <f t="shared" si="4"/>
        <v>25.001842978252856</v>
      </c>
      <c r="G327" s="37"/>
      <c r="H327" s="38"/>
    </row>
    <row r="328" spans="1:8" ht="15" customHeight="1" thickBot="1">
      <c r="A328" s="33" t="s">
        <v>647</v>
      </c>
      <c r="B328" s="34" t="s">
        <v>292</v>
      </c>
      <c r="C328" s="35" t="s">
        <v>653</v>
      </c>
      <c r="D328" s="36">
        <v>5426</v>
      </c>
      <c r="E328" s="36">
        <v>1356.6</v>
      </c>
      <c r="F328" s="29">
        <f t="shared" si="4"/>
        <v>25.001842978252856</v>
      </c>
      <c r="G328" s="37"/>
      <c r="H328" s="38"/>
    </row>
    <row r="329" spans="1:8" ht="15" customHeight="1" thickBot="1">
      <c r="A329" s="33" t="s">
        <v>64</v>
      </c>
      <c r="B329" s="34" t="s">
        <v>292</v>
      </c>
      <c r="C329" s="35" t="s">
        <v>654</v>
      </c>
      <c r="D329" s="36">
        <v>5426</v>
      </c>
      <c r="E329" s="36">
        <v>1356.6</v>
      </c>
      <c r="F329" s="29">
        <f t="shared" ref="F329:F358" si="5">E329/D329%</f>
        <v>25.001842978252856</v>
      </c>
      <c r="G329" s="37"/>
      <c r="H329" s="38"/>
    </row>
    <row r="330" spans="1:8" ht="15" customHeight="1" thickBot="1">
      <c r="A330" s="33" t="s">
        <v>64</v>
      </c>
      <c r="B330" s="34" t="s">
        <v>292</v>
      </c>
      <c r="C330" s="35" t="s">
        <v>655</v>
      </c>
      <c r="D330" s="36">
        <v>1740</v>
      </c>
      <c r="E330" s="36">
        <v>350</v>
      </c>
      <c r="F330" s="29">
        <f t="shared" si="5"/>
        <v>20.114942528735632</v>
      </c>
      <c r="G330" s="37"/>
      <c r="H330" s="38"/>
    </row>
    <row r="331" spans="1:8" ht="15" customHeight="1" thickBot="1">
      <c r="A331" s="33" t="s">
        <v>645</v>
      </c>
      <c r="B331" s="34" t="s">
        <v>292</v>
      </c>
      <c r="C331" s="35" t="s">
        <v>656</v>
      </c>
      <c r="D331" s="36">
        <v>1740</v>
      </c>
      <c r="E331" s="36">
        <v>350</v>
      </c>
      <c r="F331" s="29">
        <f t="shared" si="5"/>
        <v>20.114942528735632</v>
      </c>
      <c r="G331" s="37"/>
      <c r="H331" s="38"/>
    </row>
    <row r="332" spans="1:8" ht="15" customHeight="1" thickBot="1">
      <c r="A332" s="33" t="s">
        <v>647</v>
      </c>
      <c r="B332" s="34" t="s">
        <v>292</v>
      </c>
      <c r="C332" s="35" t="s">
        <v>657</v>
      </c>
      <c r="D332" s="36">
        <v>1740</v>
      </c>
      <c r="E332" s="36">
        <v>350</v>
      </c>
      <c r="F332" s="29">
        <f t="shared" si="5"/>
        <v>20.114942528735632</v>
      </c>
      <c r="G332" s="37"/>
      <c r="H332" s="38"/>
    </row>
    <row r="333" spans="1:8" ht="15" customHeight="1" thickBot="1">
      <c r="A333" s="33" t="s">
        <v>658</v>
      </c>
      <c r="B333" s="34" t="s">
        <v>292</v>
      </c>
      <c r="C333" s="35" t="s">
        <v>659</v>
      </c>
      <c r="D333" s="36">
        <v>1740</v>
      </c>
      <c r="E333" s="36">
        <v>350</v>
      </c>
      <c r="F333" s="29">
        <f t="shared" si="5"/>
        <v>20.114942528735632</v>
      </c>
      <c r="G333" s="37"/>
      <c r="H333" s="38"/>
    </row>
    <row r="334" spans="1:8" ht="15" customHeight="1" thickBot="1">
      <c r="A334" s="33" t="s">
        <v>660</v>
      </c>
      <c r="B334" s="34" t="s">
        <v>292</v>
      </c>
      <c r="C334" s="35" t="s">
        <v>661</v>
      </c>
      <c r="D334" s="36">
        <v>8430</v>
      </c>
      <c r="E334" s="36">
        <v>2107.5</v>
      </c>
      <c r="F334" s="29">
        <f t="shared" si="5"/>
        <v>25</v>
      </c>
      <c r="G334" s="37"/>
      <c r="H334" s="38"/>
    </row>
    <row r="335" spans="1:8" ht="15" customHeight="1" thickBot="1">
      <c r="A335" s="33" t="s">
        <v>645</v>
      </c>
      <c r="B335" s="34" t="s">
        <v>292</v>
      </c>
      <c r="C335" s="35" t="s">
        <v>662</v>
      </c>
      <c r="D335" s="36">
        <v>8430</v>
      </c>
      <c r="E335" s="36">
        <v>2107.5</v>
      </c>
      <c r="F335" s="29">
        <f t="shared" si="5"/>
        <v>25</v>
      </c>
      <c r="G335" s="37"/>
      <c r="H335" s="38"/>
    </row>
    <row r="336" spans="1:8" ht="15" customHeight="1" thickBot="1">
      <c r="A336" s="33" t="s">
        <v>279</v>
      </c>
      <c r="B336" s="34" t="s">
        <v>292</v>
      </c>
      <c r="C336" s="35" t="s">
        <v>663</v>
      </c>
      <c r="D336" s="36">
        <v>8430</v>
      </c>
      <c r="E336" s="36">
        <v>2107.5</v>
      </c>
      <c r="F336" s="29">
        <f t="shared" si="5"/>
        <v>25</v>
      </c>
      <c r="G336" s="37"/>
      <c r="H336" s="38"/>
    </row>
    <row r="337" spans="1:8" ht="15" customHeight="1" thickBot="1">
      <c r="A337" s="33" t="s">
        <v>64</v>
      </c>
      <c r="B337" s="34" t="s">
        <v>292</v>
      </c>
      <c r="C337" s="35" t="s">
        <v>664</v>
      </c>
      <c r="D337" s="36">
        <v>1108.5456000000001</v>
      </c>
      <c r="E337" s="36">
        <v>1108.5456000000001</v>
      </c>
      <c r="F337" s="29">
        <f t="shared" si="5"/>
        <v>100.00000000000001</v>
      </c>
      <c r="G337" s="37"/>
      <c r="H337" s="38"/>
    </row>
    <row r="338" spans="1:8" ht="15" customHeight="1" thickBot="1">
      <c r="A338" s="33" t="s">
        <v>645</v>
      </c>
      <c r="B338" s="34" t="s">
        <v>292</v>
      </c>
      <c r="C338" s="35" t="s">
        <v>665</v>
      </c>
      <c r="D338" s="36">
        <v>1108.5456000000001</v>
      </c>
      <c r="E338" s="36">
        <v>1108.5456000000001</v>
      </c>
      <c r="F338" s="29">
        <f t="shared" si="5"/>
        <v>100.00000000000001</v>
      </c>
      <c r="G338" s="37"/>
      <c r="H338" s="38"/>
    </row>
    <row r="339" spans="1:8" ht="15" customHeight="1" thickBot="1">
      <c r="A339" s="33" t="s">
        <v>279</v>
      </c>
      <c r="B339" s="34" t="s">
        <v>292</v>
      </c>
      <c r="C339" s="35" t="s">
        <v>666</v>
      </c>
      <c r="D339" s="36">
        <v>1108.5456000000001</v>
      </c>
      <c r="E339" s="36">
        <v>1108.5456000000001</v>
      </c>
      <c r="F339" s="29">
        <f t="shared" si="5"/>
        <v>100.00000000000001</v>
      </c>
      <c r="G339" s="37"/>
      <c r="H339" s="38"/>
    </row>
    <row r="340" spans="1:8" ht="15" customHeight="1" thickBot="1">
      <c r="A340" s="33" t="s">
        <v>64</v>
      </c>
      <c r="B340" s="34" t="s">
        <v>292</v>
      </c>
      <c r="C340" s="35" t="s">
        <v>667</v>
      </c>
      <c r="D340" s="36">
        <v>600</v>
      </c>
      <c r="E340" s="36">
        <v>76.58</v>
      </c>
      <c r="F340" s="29">
        <f t="shared" si="5"/>
        <v>12.763333333333334</v>
      </c>
      <c r="G340" s="37"/>
      <c r="H340" s="38"/>
    </row>
    <row r="341" spans="1:8" ht="15" customHeight="1" thickBot="1">
      <c r="A341" s="33" t="s">
        <v>645</v>
      </c>
      <c r="B341" s="34" t="s">
        <v>292</v>
      </c>
      <c r="C341" s="35" t="s">
        <v>668</v>
      </c>
      <c r="D341" s="36">
        <v>600</v>
      </c>
      <c r="E341" s="36">
        <v>76.58</v>
      </c>
      <c r="F341" s="29">
        <f t="shared" si="5"/>
        <v>12.763333333333334</v>
      </c>
      <c r="G341" s="37"/>
      <c r="H341" s="38"/>
    </row>
    <row r="342" spans="1:8" ht="15" customHeight="1" thickBot="1">
      <c r="A342" s="33" t="s">
        <v>279</v>
      </c>
      <c r="B342" s="34" t="s">
        <v>292</v>
      </c>
      <c r="C342" s="35" t="s">
        <v>669</v>
      </c>
      <c r="D342" s="36">
        <v>600</v>
      </c>
      <c r="E342" s="36">
        <v>76.58</v>
      </c>
      <c r="F342" s="29">
        <f t="shared" si="5"/>
        <v>12.763333333333334</v>
      </c>
      <c r="G342" s="37"/>
      <c r="H342" s="38"/>
    </row>
    <row r="343" spans="1:8" ht="15" customHeight="1" thickBot="1">
      <c r="A343" s="33" t="s">
        <v>64</v>
      </c>
      <c r="B343" s="34" t="s">
        <v>292</v>
      </c>
      <c r="C343" s="35" t="s">
        <v>670</v>
      </c>
      <c r="D343" s="36">
        <v>100</v>
      </c>
      <c r="E343" s="36">
        <v>0</v>
      </c>
      <c r="F343" s="29">
        <f t="shared" si="5"/>
        <v>0</v>
      </c>
      <c r="G343" s="37"/>
      <c r="H343" s="38"/>
    </row>
    <row r="344" spans="1:8" ht="15" customHeight="1" thickBot="1">
      <c r="A344" s="33" t="s">
        <v>645</v>
      </c>
      <c r="B344" s="34" t="s">
        <v>292</v>
      </c>
      <c r="C344" s="35" t="s">
        <v>671</v>
      </c>
      <c r="D344" s="36">
        <v>100</v>
      </c>
      <c r="E344" s="36">
        <v>0</v>
      </c>
      <c r="F344" s="29">
        <f t="shared" si="5"/>
        <v>0</v>
      </c>
      <c r="G344" s="37"/>
      <c r="H344" s="38"/>
    </row>
    <row r="345" spans="1:8" ht="15" customHeight="1" thickBot="1">
      <c r="A345" s="33" t="s">
        <v>279</v>
      </c>
      <c r="B345" s="34" t="s">
        <v>292</v>
      </c>
      <c r="C345" s="35" t="s">
        <v>672</v>
      </c>
      <c r="D345" s="36">
        <v>100</v>
      </c>
      <c r="E345" s="36">
        <v>0</v>
      </c>
      <c r="F345" s="29">
        <f t="shared" si="5"/>
        <v>0</v>
      </c>
      <c r="G345" s="37"/>
      <c r="H345" s="38"/>
    </row>
    <row r="346" spans="1:8" ht="67.5" customHeight="1" thickBot="1">
      <c r="A346" s="33" t="s">
        <v>673</v>
      </c>
      <c r="B346" s="34" t="s">
        <v>292</v>
      </c>
      <c r="C346" s="35" t="s">
        <v>674</v>
      </c>
      <c r="D346" s="36">
        <v>14297.65</v>
      </c>
      <c r="E346" s="36">
        <v>0</v>
      </c>
      <c r="F346" s="29">
        <f t="shared" si="5"/>
        <v>0</v>
      </c>
      <c r="G346" s="37"/>
      <c r="H346" s="38"/>
    </row>
    <row r="347" spans="1:8" ht="15" customHeight="1" thickBot="1">
      <c r="A347" s="33" t="s">
        <v>645</v>
      </c>
      <c r="B347" s="34" t="s">
        <v>292</v>
      </c>
      <c r="C347" s="35" t="s">
        <v>675</v>
      </c>
      <c r="D347" s="36">
        <v>14297.65</v>
      </c>
      <c r="E347" s="36">
        <v>0</v>
      </c>
      <c r="F347" s="29">
        <f t="shared" si="5"/>
        <v>0</v>
      </c>
      <c r="G347" s="37"/>
      <c r="H347" s="38"/>
    </row>
    <row r="348" spans="1:8" ht="15" customHeight="1" thickBot="1">
      <c r="A348" s="33" t="s">
        <v>676</v>
      </c>
      <c r="B348" s="34" t="s">
        <v>292</v>
      </c>
      <c r="C348" s="35" t="s">
        <v>677</v>
      </c>
      <c r="D348" s="36">
        <v>14297.65</v>
      </c>
      <c r="E348" s="36">
        <v>0</v>
      </c>
      <c r="F348" s="29">
        <f t="shared" si="5"/>
        <v>0</v>
      </c>
      <c r="G348" s="37"/>
      <c r="H348" s="38"/>
    </row>
    <row r="349" spans="1:8" ht="27" customHeight="1" thickBot="1">
      <c r="A349" s="33" t="s">
        <v>678</v>
      </c>
      <c r="B349" s="34" t="s">
        <v>292</v>
      </c>
      <c r="C349" s="35" t="s">
        <v>679</v>
      </c>
      <c r="D349" s="36">
        <v>14297.65</v>
      </c>
      <c r="E349" s="36">
        <v>0</v>
      </c>
      <c r="F349" s="29">
        <f t="shared" si="5"/>
        <v>0</v>
      </c>
      <c r="G349" s="37"/>
      <c r="H349" s="38"/>
    </row>
    <row r="350" spans="1:8" ht="27" customHeight="1" thickBot="1">
      <c r="A350" s="33" t="s">
        <v>680</v>
      </c>
      <c r="B350" s="34" t="s">
        <v>292</v>
      </c>
      <c r="C350" s="35" t="s">
        <v>681</v>
      </c>
      <c r="D350" s="36">
        <v>1444.6</v>
      </c>
      <c r="E350" s="36">
        <v>361.2</v>
      </c>
      <c r="F350" s="29">
        <f t="shared" si="5"/>
        <v>25.003461165720616</v>
      </c>
      <c r="G350" s="37"/>
      <c r="H350" s="38"/>
    </row>
    <row r="351" spans="1:8" ht="15" customHeight="1" thickBot="1">
      <c r="A351" s="33" t="s">
        <v>645</v>
      </c>
      <c r="B351" s="34" t="s">
        <v>292</v>
      </c>
      <c r="C351" s="35" t="s">
        <v>682</v>
      </c>
      <c r="D351" s="36">
        <v>1444.6</v>
      </c>
      <c r="E351" s="36">
        <v>361.2</v>
      </c>
      <c r="F351" s="29">
        <f t="shared" si="5"/>
        <v>25.003461165720616</v>
      </c>
      <c r="G351" s="37"/>
      <c r="H351" s="38"/>
    </row>
    <row r="352" spans="1:8" ht="15" customHeight="1" thickBot="1">
      <c r="A352" s="33" t="s">
        <v>683</v>
      </c>
      <c r="B352" s="34" t="s">
        <v>292</v>
      </c>
      <c r="C352" s="35" t="s">
        <v>684</v>
      </c>
      <c r="D352" s="36">
        <v>1444.6</v>
      </c>
      <c r="E352" s="36">
        <v>361.2</v>
      </c>
      <c r="F352" s="29">
        <f t="shared" si="5"/>
        <v>25.003461165720616</v>
      </c>
      <c r="G352" s="37"/>
      <c r="H352" s="38"/>
    </row>
    <row r="353" spans="1:8" ht="27" customHeight="1" thickBot="1">
      <c r="A353" s="33" t="s">
        <v>685</v>
      </c>
      <c r="B353" s="34" t="s">
        <v>292</v>
      </c>
      <c r="C353" s="35" t="s">
        <v>686</v>
      </c>
      <c r="D353" s="36">
        <v>7</v>
      </c>
      <c r="E353" s="36">
        <v>0</v>
      </c>
      <c r="F353" s="29">
        <f t="shared" si="5"/>
        <v>0</v>
      </c>
      <c r="G353" s="37"/>
      <c r="H353" s="38"/>
    </row>
    <row r="354" spans="1:8" ht="15" customHeight="1" thickBot="1">
      <c r="A354" s="33" t="s">
        <v>645</v>
      </c>
      <c r="B354" s="34" t="s">
        <v>292</v>
      </c>
      <c r="C354" s="35" t="s">
        <v>687</v>
      </c>
      <c r="D354" s="36">
        <v>7</v>
      </c>
      <c r="E354" s="36">
        <v>0</v>
      </c>
      <c r="F354" s="29">
        <f t="shared" si="5"/>
        <v>0</v>
      </c>
      <c r="G354" s="37"/>
      <c r="H354" s="38"/>
    </row>
    <row r="355" spans="1:8" ht="15" customHeight="1" thickBot="1">
      <c r="A355" s="33" t="s">
        <v>279</v>
      </c>
      <c r="B355" s="34" t="s">
        <v>292</v>
      </c>
      <c r="C355" s="35" t="s">
        <v>688</v>
      </c>
      <c r="D355" s="36">
        <v>7</v>
      </c>
      <c r="E355" s="36">
        <v>0</v>
      </c>
      <c r="F355" s="29">
        <f t="shared" si="5"/>
        <v>0</v>
      </c>
      <c r="G355" s="37"/>
      <c r="H355" s="38"/>
    </row>
    <row r="356" spans="1:8" ht="27" customHeight="1" thickBot="1">
      <c r="A356" s="33" t="s">
        <v>341</v>
      </c>
      <c r="B356" s="34" t="s">
        <v>292</v>
      </c>
      <c r="C356" s="35" t="s">
        <v>689</v>
      </c>
      <c r="D356" s="36">
        <v>0.4</v>
      </c>
      <c r="E356" s="36">
        <v>0</v>
      </c>
      <c r="F356" s="29">
        <f t="shared" si="5"/>
        <v>0</v>
      </c>
      <c r="G356" s="37"/>
      <c r="H356" s="38"/>
    </row>
    <row r="357" spans="1:8" ht="15" customHeight="1" thickBot="1">
      <c r="A357" s="33" t="s">
        <v>645</v>
      </c>
      <c r="B357" s="34" t="s">
        <v>292</v>
      </c>
      <c r="C357" s="35" t="s">
        <v>690</v>
      </c>
      <c r="D357" s="36">
        <v>0.4</v>
      </c>
      <c r="E357" s="36">
        <v>0</v>
      </c>
      <c r="F357" s="29">
        <f t="shared" si="5"/>
        <v>0</v>
      </c>
      <c r="G357" s="37"/>
      <c r="H357" s="38"/>
    </row>
    <row r="358" spans="1:8" ht="15" customHeight="1" thickBot="1">
      <c r="A358" s="33" t="s">
        <v>683</v>
      </c>
      <c r="B358" s="34" t="s">
        <v>292</v>
      </c>
      <c r="C358" s="35" t="s">
        <v>691</v>
      </c>
      <c r="D358" s="36">
        <v>0.4</v>
      </c>
      <c r="E358" s="36">
        <v>0</v>
      </c>
      <c r="F358" s="29">
        <f t="shared" si="5"/>
        <v>0</v>
      </c>
      <c r="G358" s="37"/>
      <c r="H358" s="38"/>
    </row>
    <row r="359" spans="1:8" ht="24" customHeight="1" thickBot="1">
      <c r="A359" s="39" t="s">
        <v>692</v>
      </c>
      <c r="B359" s="40" t="s">
        <v>693</v>
      </c>
      <c r="C359" s="41" t="s">
        <v>10</v>
      </c>
      <c r="D359" s="42">
        <v>0</v>
      </c>
      <c r="E359" s="42">
        <v>350.92149000000001</v>
      </c>
      <c r="F359" s="29"/>
      <c r="G359" s="43"/>
      <c r="H359" s="2"/>
    </row>
    <row r="360" spans="1:8" ht="15" customHeight="1">
      <c r="A360" s="44"/>
      <c r="B360" s="45"/>
      <c r="C360" s="45"/>
      <c r="D360" s="45"/>
      <c r="E360" s="45"/>
      <c r="F360" s="3"/>
      <c r="G360" s="3"/>
    </row>
  </sheetData>
  <mergeCells count="8">
    <mergeCell ref="D1:G1"/>
    <mergeCell ref="F4:F6"/>
    <mergeCell ref="A2:E2"/>
    <mergeCell ref="A4:A6"/>
    <mergeCell ref="B4:B6"/>
    <mergeCell ref="C4:C6"/>
    <mergeCell ref="D4:D6"/>
    <mergeCell ref="E4:E6"/>
  </mergeCells>
  <pageMargins left="0.39370078740157483" right="0.39370078740157483" top="0.39370078740157483" bottom="0.39370078740157483" header="0" footer="0"/>
  <pageSetup paperSize="9" scale="54" fitToHeight="1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F24"/>
  <sheetViews>
    <sheetView workbookViewId="0">
      <selection activeCell="A2" sqref="A2:E2"/>
    </sheetView>
  </sheetViews>
  <sheetFormatPr defaultRowHeight="15"/>
  <cols>
    <col min="1" max="1" width="46.42578125" style="1" customWidth="1"/>
    <col min="2" max="2" width="13.28515625" style="1" customWidth="1"/>
    <col min="3" max="5" width="19.85546875" style="1" customWidth="1"/>
    <col min="6" max="16384" width="9.140625" style="1"/>
  </cols>
  <sheetData>
    <row r="1" spans="1:6" ht="61.5" customHeight="1">
      <c r="A1" s="46"/>
      <c r="B1" s="47"/>
      <c r="C1" s="68" t="s">
        <v>724</v>
      </c>
      <c r="D1" s="68"/>
      <c r="E1" s="68"/>
      <c r="F1" s="68"/>
    </row>
    <row r="2" spans="1:6" ht="14.1" customHeight="1">
      <c r="A2" s="70" t="s">
        <v>694</v>
      </c>
      <c r="B2" s="70"/>
      <c r="C2" s="70"/>
      <c r="D2" s="70"/>
      <c r="E2" s="70"/>
    </row>
    <row r="3" spans="1:6" ht="12" customHeight="1">
      <c r="A3" s="48"/>
      <c r="B3" s="49"/>
      <c r="C3" s="50"/>
      <c r="D3" s="51"/>
      <c r="E3" s="52"/>
    </row>
    <row r="4" spans="1:6" ht="13.5" customHeight="1">
      <c r="A4" s="67" t="s">
        <v>0</v>
      </c>
      <c r="B4" s="67" t="s">
        <v>1</v>
      </c>
      <c r="C4" s="67" t="s">
        <v>695</v>
      </c>
      <c r="D4" s="67" t="s">
        <v>3</v>
      </c>
      <c r="E4" s="67" t="s">
        <v>4</v>
      </c>
    </row>
    <row r="5" spans="1:6" ht="12" customHeight="1">
      <c r="A5" s="67"/>
      <c r="B5" s="67"/>
      <c r="C5" s="67"/>
      <c r="D5" s="67"/>
      <c r="E5" s="67"/>
    </row>
    <row r="6" spans="1:6" ht="12" customHeight="1">
      <c r="A6" s="67"/>
      <c r="B6" s="67"/>
      <c r="C6" s="67"/>
      <c r="D6" s="67"/>
      <c r="E6" s="67"/>
    </row>
    <row r="7" spans="1:6" ht="11.25" customHeight="1">
      <c r="A7" s="67"/>
      <c r="B7" s="67"/>
      <c r="C7" s="67"/>
      <c r="D7" s="67"/>
      <c r="E7" s="67"/>
    </row>
    <row r="8" spans="1:6" ht="10.5" customHeight="1">
      <c r="A8" s="67"/>
      <c r="B8" s="67"/>
      <c r="C8" s="67"/>
      <c r="D8" s="67"/>
      <c r="E8" s="67"/>
    </row>
    <row r="9" spans="1:6" ht="12" customHeight="1" thickBot="1">
      <c r="A9" s="8">
        <v>1</v>
      </c>
      <c r="B9" s="9">
        <v>2</v>
      </c>
      <c r="C9" s="24">
        <v>3</v>
      </c>
      <c r="D9" s="25" t="s">
        <v>5</v>
      </c>
      <c r="E9" s="25" t="s">
        <v>6</v>
      </c>
    </row>
    <row r="10" spans="1:6" ht="18" customHeight="1">
      <c r="A10" s="39" t="s">
        <v>696</v>
      </c>
      <c r="B10" s="53">
        <v>500</v>
      </c>
      <c r="C10" s="54" t="s">
        <v>10</v>
      </c>
      <c r="D10" s="14">
        <v>0</v>
      </c>
      <c r="E10" s="14">
        <v>-350.92149000000001</v>
      </c>
    </row>
    <row r="11" spans="1:6" ht="12" customHeight="1">
      <c r="A11" s="55" t="s">
        <v>11</v>
      </c>
      <c r="B11" s="56"/>
      <c r="C11" s="57"/>
      <c r="D11" s="58">
        <v>0</v>
      </c>
      <c r="E11" s="58">
        <v>0</v>
      </c>
    </row>
    <row r="12" spans="1:6" ht="18" customHeight="1">
      <c r="A12" s="59" t="s">
        <v>697</v>
      </c>
      <c r="B12" s="56">
        <v>520</v>
      </c>
      <c r="C12" s="57" t="s">
        <v>10</v>
      </c>
      <c r="D12" s="60">
        <v>0</v>
      </c>
      <c r="E12" s="60">
        <v>0</v>
      </c>
    </row>
    <row r="13" spans="1:6" ht="12" customHeight="1">
      <c r="A13" s="61" t="s">
        <v>698</v>
      </c>
      <c r="B13" s="56"/>
      <c r="C13" s="57"/>
      <c r="D13" s="58">
        <v>0</v>
      </c>
      <c r="E13" s="58">
        <v>0</v>
      </c>
    </row>
    <row r="14" spans="1:6" ht="14.1" customHeight="1">
      <c r="A14" s="62" t="s">
        <v>699</v>
      </c>
      <c r="B14" s="56">
        <v>620</v>
      </c>
      <c r="C14" s="57" t="s">
        <v>10</v>
      </c>
      <c r="D14" s="60">
        <v>0</v>
      </c>
      <c r="E14" s="60">
        <v>0</v>
      </c>
    </row>
    <row r="15" spans="1:6" ht="12.95" customHeight="1">
      <c r="A15" s="63" t="s">
        <v>698</v>
      </c>
      <c r="B15" s="56"/>
      <c r="C15" s="57"/>
      <c r="D15" s="58">
        <v>0</v>
      </c>
      <c r="E15" s="58">
        <v>0</v>
      </c>
    </row>
    <row r="16" spans="1:6" ht="14.1" customHeight="1">
      <c r="A16" s="62" t="s">
        <v>700</v>
      </c>
      <c r="B16" s="56">
        <v>700</v>
      </c>
      <c r="C16" s="57" t="s">
        <v>701</v>
      </c>
      <c r="D16" s="60">
        <v>0</v>
      </c>
      <c r="E16" s="60">
        <v>-350.92149000000001</v>
      </c>
    </row>
    <row r="17" spans="1:5" ht="14.1" customHeight="1">
      <c r="A17" s="62" t="s">
        <v>702</v>
      </c>
      <c r="B17" s="56">
        <v>710</v>
      </c>
      <c r="C17" s="57" t="s">
        <v>703</v>
      </c>
      <c r="D17" s="60">
        <v>-472466.41700000002</v>
      </c>
      <c r="E17" s="60"/>
    </row>
    <row r="18" spans="1:5" ht="15" customHeight="1">
      <c r="A18" s="33" t="s">
        <v>704</v>
      </c>
      <c r="B18" s="56">
        <v>710</v>
      </c>
      <c r="C18" s="57" t="s">
        <v>705</v>
      </c>
      <c r="D18" s="60">
        <v>-472466.41700000002</v>
      </c>
      <c r="E18" s="60">
        <v>-138698.70111000002</v>
      </c>
    </row>
    <row r="19" spans="1:5" ht="15" customHeight="1">
      <c r="A19" s="33" t="s">
        <v>706</v>
      </c>
      <c r="B19" s="56">
        <v>710</v>
      </c>
      <c r="C19" s="57" t="s">
        <v>707</v>
      </c>
      <c r="D19" s="60">
        <v>-472466.41700000002</v>
      </c>
      <c r="E19" s="60">
        <v>-138698.70111000002</v>
      </c>
    </row>
    <row r="20" spans="1:5" ht="27" customHeight="1">
      <c r="A20" s="33" t="s">
        <v>708</v>
      </c>
      <c r="B20" s="56">
        <v>710</v>
      </c>
      <c r="C20" s="57" t="s">
        <v>709</v>
      </c>
      <c r="D20" s="60">
        <v>-472466.41700000002</v>
      </c>
      <c r="E20" s="60">
        <v>-138698.70111000002</v>
      </c>
    </row>
    <row r="21" spans="1:5" ht="14.1" customHeight="1">
      <c r="A21" s="62" t="s">
        <v>710</v>
      </c>
      <c r="B21" s="56">
        <v>720</v>
      </c>
      <c r="C21" s="57" t="s">
        <v>711</v>
      </c>
      <c r="D21" s="60">
        <v>472466.41700000002</v>
      </c>
      <c r="E21" s="60">
        <v>138347.77962000002</v>
      </c>
    </row>
    <row r="22" spans="1:5" ht="15" customHeight="1">
      <c r="A22" s="33" t="s">
        <v>712</v>
      </c>
      <c r="B22" s="56">
        <v>720</v>
      </c>
      <c r="C22" s="64" t="s">
        <v>713</v>
      </c>
      <c r="D22" s="60">
        <v>472466.41700000002</v>
      </c>
      <c r="E22" s="60">
        <v>138347.77962000002</v>
      </c>
    </row>
    <row r="23" spans="1:5" ht="15" customHeight="1">
      <c r="A23" s="33" t="s">
        <v>714</v>
      </c>
      <c r="B23" s="56">
        <v>720</v>
      </c>
      <c r="C23" s="64" t="s">
        <v>715</v>
      </c>
      <c r="D23" s="60">
        <v>472466.41700000002</v>
      </c>
      <c r="E23" s="60">
        <v>138347.77962000002</v>
      </c>
    </row>
    <row r="24" spans="1:5" ht="27" customHeight="1">
      <c r="A24" s="33" t="s">
        <v>716</v>
      </c>
      <c r="B24" s="56">
        <v>720</v>
      </c>
      <c r="C24" s="64" t="s">
        <v>717</v>
      </c>
      <c r="D24" s="60">
        <v>472466.41700000002</v>
      </c>
      <c r="E24" s="60">
        <v>138347.77962000002</v>
      </c>
    </row>
  </sheetData>
  <mergeCells count="7">
    <mergeCell ref="C1:F1"/>
    <mergeCell ref="A2:E2"/>
    <mergeCell ref="A4:A8"/>
    <mergeCell ref="B4:B8"/>
    <mergeCell ref="C4:C8"/>
    <mergeCell ref="D4:D8"/>
    <mergeCell ref="E4:E8"/>
  </mergeCells>
  <pageMargins left="0.70866141732283472" right="0.70866141732283472" top="0.74803149606299213" bottom="0.74803149606299213" header="0.31496062992125984" footer="0.31496062992125984"/>
  <pageSetup paperSize="9" scale="68" fitToHeight="10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7"/>
    <Parameter Name="ReportMode" Type="System.Int32" Value="7"/>
  </Parameters>
</MailMerge>
</file>

<file path=customXml/itemProps1.xml><?xml version="1.0" encoding="utf-8"?>
<ds:datastoreItem xmlns:ds="http://schemas.openxmlformats.org/officeDocument/2006/customXml" ds:itemID="{E930228A-E6EB-4D3C-9C18-98DF34DDF80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Доходы</vt:lpstr>
      <vt:lpstr>Расходы</vt:lpstr>
      <vt:lpstr>Источники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Romanuk\Пользователь</dc:creator>
  <cp:lastModifiedBy>Пользователь</cp:lastModifiedBy>
  <cp:lastPrinted>2016-05-04T05:56:54Z</cp:lastPrinted>
  <dcterms:created xsi:type="dcterms:W3CDTF">2016-05-04T01:28:45Z</dcterms:created>
  <dcterms:modified xsi:type="dcterms:W3CDTF">2016-05-17T00:53:14Z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C:\Users\Пользователь\AppData\Local\Кейсистемс\Свод-Смарт\ReportManager\sv_0503117m_20160101__win_1_4.xlsx</vt:lpwstr>
  </property>
</Properties>
</file>