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8855" windowHeight="11190" activeTab="2"/>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11" i="3"/>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70"/>
  <c r="F171"/>
  <c r="F172"/>
  <c r="F173"/>
  <c r="F174"/>
  <c r="F175"/>
  <c r="F176"/>
  <c r="F177"/>
  <c r="F178"/>
  <c r="F179"/>
  <c r="F180"/>
  <c r="F181"/>
  <c r="F182"/>
  <c r="F183"/>
  <c r="F184"/>
  <c r="F185"/>
  <c r="F186"/>
  <c r="F187"/>
  <c r="F188"/>
  <c r="F189"/>
  <c r="F190"/>
  <c r="F191"/>
  <c r="F192"/>
  <c r="F196"/>
  <c r="F197"/>
  <c r="F198"/>
  <c r="F199"/>
  <c r="F200"/>
  <c r="F201"/>
  <c r="F202"/>
  <c r="F203"/>
  <c r="F204"/>
  <c r="F205"/>
  <c r="F206"/>
  <c r="F207"/>
  <c r="F208"/>
  <c r="F209"/>
  <c r="F210"/>
  <c r="F211"/>
  <c r="F212"/>
  <c r="F213"/>
  <c r="F214"/>
  <c r="F216"/>
  <c r="F217"/>
  <c r="F218"/>
  <c r="F219"/>
  <c r="F220"/>
  <c r="F221"/>
  <c r="F222"/>
  <c r="F223"/>
  <c r="F224"/>
  <c r="F225"/>
  <c r="F226"/>
  <c r="F227"/>
  <c r="F228"/>
  <c r="F229"/>
  <c r="F230"/>
  <c r="F231"/>
  <c r="F232"/>
  <c r="F233"/>
  <c r="F234"/>
  <c r="F235"/>
  <c r="F236"/>
  <c r="F237"/>
  <c r="F238"/>
  <c r="F243"/>
  <c r="F244"/>
  <c r="F245"/>
  <c r="F246"/>
  <c r="F247"/>
  <c r="F248"/>
  <c r="F249"/>
  <c r="F253"/>
  <c r="F254"/>
  <c r="F255"/>
  <c r="F256"/>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7"/>
  <c r="F368"/>
  <c r="F369"/>
  <c r="F370"/>
  <c r="F371"/>
  <c r="F372"/>
  <c r="F373"/>
  <c r="F374"/>
  <c r="F375"/>
  <c r="F376"/>
  <c r="F377"/>
  <c r="F378"/>
  <c r="F379"/>
  <c r="F380"/>
  <c r="F381"/>
  <c r="F382"/>
  <c r="F383"/>
  <c r="F384"/>
  <c r="F385"/>
  <c r="F386"/>
  <c r="F387"/>
  <c r="F388"/>
  <c r="F389"/>
  <c r="F390"/>
  <c r="F391"/>
  <c r="F392"/>
  <c r="F393"/>
  <c r="F394"/>
  <c r="F395"/>
  <c r="F396"/>
  <c r="F398"/>
  <c r="F400"/>
  <c r="F401"/>
  <c r="F402"/>
  <c r="F403"/>
  <c r="F404"/>
  <c r="F405"/>
  <c r="F406"/>
  <c r="F407"/>
  <c r="F408"/>
  <c r="F409"/>
  <c r="F410"/>
  <c r="F411"/>
  <c r="F412"/>
  <c r="F417"/>
  <c r="F418"/>
  <c r="F419"/>
  <c r="F420"/>
  <c r="F421"/>
  <c r="F422"/>
  <c r="F423"/>
  <c r="F424"/>
  <c r="F429"/>
  <c r="F430"/>
  <c r="F431"/>
  <c r="F432"/>
  <c r="F433"/>
  <c r="F434"/>
  <c r="F435"/>
  <c r="F436"/>
  <c r="F437"/>
  <c r="F438"/>
  <c r="F439"/>
  <c r="F440"/>
  <c r="F441"/>
  <c r="F442"/>
  <c r="F443"/>
  <c r="F444"/>
  <c r="F445"/>
  <c r="F446"/>
  <c r="F447"/>
  <c r="F448"/>
  <c r="F449"/>
  <c r="F450"/>
  <c r="F451"/>
  <c r="F452"/>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32"/>
  <c r="F533"/>
  <c r="F534"/>
  <c r="F535"/>
  <c r="F536"/>
  <c r="F537"/>
  <c r="F538"/>
  <c r="F539"/>
  <c r="F540"/>
  <c r="F541"/>
  <c r="F542"/>
  <c r="F543"/>
  <c r="F544"/>
  <c r="F545"/>
  <c r="F546"/>
  <c r="F547"/>
  <c r="F548"/>
  <c r="F549"/>
  <c r="F550"/>
  <c r="F551"/>
  <c r="F552"/>
  <c r="F553"/>
  <c r="F554"/>
  <c r="F555"/>
  <c r="F556"/>
  <c r="F9"/>
  <c r="F12" i="2"/>
  <c r="F13"/>
  <c r="F14"/>
  <c r="F15"/>
  <c r="F21"/>
  <c r="F26"/>
  <c r="F31"/>
  <c r="F33"/>
  <c r="F34"/>
  <c r="F35"/>
  <c r="F36"/>
  <c r="F37"/>
  <c r="F38"/>
  <c r="F39"/>
  <c r="F40"/>
  <c r="F41"/>
  <c r="F46"/>
  <c r="F50"/>
  <c r="F51"/>
  <c r="F55"/>
  <c r="F56"/>
  <c r="F59"/>
  <c r="F60"/>
  <c r="F61"/>
  <c r="F64"/>
  <c r="F67"/>
  <c r="F68"/>
  <c r="F69"/>
  <c r="F73"/>
  <c r="F74"/>
  <c r="F75"/>
  <c r="F76"/>
  <c r="F77"/>
  <c r="F78"/>
  <c r="F79"/>
  <c r="F80"/>
  <c r="F81"/>
  <c r="F82"/>
  <c r="F83"/>
  <c r="F84"/>
  <c r="F85"/>
  <c r="F87"/>
  <c r="F89"/>
  <c r="F91"/>
  <c r="F93"/>
  <c r="F97"/>
  <c r="F98"/>
  <c r="F99"/>
  <c r="F100"/>
  <c r="F101"/>
  <c r="F102"/>
  <c r="F103"/>
  <c r="F105"/>
  <c r="F107"/>
  <c r="F109"/>
  <c r="F110"/>
  <c r="F112"/>
  <c r="F113"/>
  <c r="F114"/>
  <c r="F116"/>
  <c r="F118"/>
  <c r="F120"/>
  <c r="F121"/>
  <c r="F123"/>
  <c r="F124"/>
  <c r="F126"/>
  <c r="F128"/>
  <c r="F129"/>
  <c r="F131"/>
  <c r="F132"/>
  <c r="F133"/>
  <c r="F134"/>
  <c r="F135"/>
  <c r="F136"/>
  <c r="F137"/>
  <c r="F138"/>
  <c r="F139"/>
  <c r="F140"/>
  <c r="F141"/>
  <c r="F142"/>
  <c r="F143"/>
  <c r="F144"/>
  <c r="F145"/>
  <c r="F146"/>
  <c r="F147"/>
  <c r="F148"/>
  <c r="F149"/>
  <c r="F150"/>
  <c r="F151"/>
  <c r="F152"/>
  <c r="F153"/>
  <c r="F154"/>
  <c r="F155"/>
  <c r="F156"/>
  <c r="F157"/>
  <c r="F158"/>
  <c r="F159"/>
  <c r="F160"/>
  <c r="F161"/>
  <c r="F162"/>
  <c r="F163"/>
  <c r="F164"/>
  <c r="F10"/>
</calcChain>
</file>

<file path=xl/sharedStrings.xml><?xml version="1.0" encoding="utf-8"?>
<sst xmlns="http://schemas.openxmlformats.org/spreadsheetml/2006/main" count="2301" uniqueCount="971">
  <si>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</si>
  <si>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</si>
  <si>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</si>
  <si>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</si>
  <si>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</si>
  <si>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</si>
  <si>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</si>
  <si>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</si>
  <si>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</si>
  <si>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</si>
  <si>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</si>
  <si>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</si>
  <si>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</si>
  <si>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</si>
  <si>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</si>
  <si>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</si>
  <si>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</si>
  <si>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</si>
  <si>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</si>
  <si>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</si>
  <si>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</si>
  <si>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</si>
  <si>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</si>
  <si>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t>
  </si>
  <si>
    <t>000 1 01 02010 01 2000 110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</si>
  <si>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</si>
  <si>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</si>
  <si>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</si>
  <si>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</si>
  <si>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</si>
  <si>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</si>
  <si>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</si>
  <si>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</si>
  <si>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</si>
  <si>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</si>
  <si>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</si>
  <si>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</si>
  <si>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</si>
  <si>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</si>
  <si>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</si>
  <si>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</si>
  <si>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</si>
  <si>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</si>
  <si>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</si>
  <si>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</si>
  <si>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</si>
  <si>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000 1 01 02030 01 2000 110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</si>
  <si>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</si>
  <si>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</si>
  <si>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</si>
  <si>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</si>
  <si>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</si>
  <si>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</si>
  <si>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</si>
  <si>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</si>
  <si>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</si>
  <si>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</si>
  <si>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</si>
  <si>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</si>
  <si>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</si>
  <si>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</si>
  <si>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</si>
  <si>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</si>
  <si>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</si>
  <si>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</si>
  <si>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</si>
  <si>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</si>
  <si>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</si>
  <si>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</si>
  <si>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</si>
  <si>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</si>
  <si>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</si>
  <si>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</si>
  <si>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</si>
  <si>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</si>
  <si>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</si>
  <si>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(проценты по соответствующему платежу)</t>
  </si>
  <si>
    <t>000 1 05 02010 02 2200 110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</si>
  <si>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</si>
  <si>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</si>
  <si>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</si>
  <si>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</si>
  <si>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</si>
  <si>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</si>
  <si>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</si>
  <si>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</si>
  <si>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</si>
  <si>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000 1 05 02020 02 3000 110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</si>
  <si>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</si>
  <si>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</si>
  <si>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</si>
  <si>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</si>
  <si>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</si>
  <si>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t>
  </si>
  <si>
    <t>000 1 05 03010 01 2000 110</t>
  </si>
  <si>
    <t xml:space="preserve">  Единый сельскохозяйственный налог (пени по соответствующему платежу)</t>
  </si>
  <si>
    <t>000 1 05 03010 01 2100 110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</si>
  <si>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</si>
  <si>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</si>
  <si>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</si>
  <si>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</si>
  <si>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</si>
  <si>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</si>
  <si>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</si>
  <si>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000 1 05 04020 02 2100 110</t>
  </si>
  <si>
    <t xml:space="preserve">  НАЛОГИ, СБОРЫ И РЕГУЛЯРНЫЕ ПЛАТЕЖИ ЗА ПОЛЬЗОВАНИЕ ПРИРОДНЫМИ РЕСУРСАМИ</t>
  </si>
  <si>
    <t>000 1 07 00000 00 0000 000</t>
  </si>
  <si>
    <t xml:space="preserve">  Налог на добычу полезных ископаемых</t>
  </si>
  <si>
    <t>000 1 07 01000 01 0000 110</t>
  </si>
  <si>
    <t xml:space="preserve">  Налог на добычу общераспространенных полезных ископаемых</t>
  </si>
  <si>
    <t>000 1 07 01020 01 0000 110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</si>
  <si>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</si>
  <si>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000 1 07 01020 01 1000 110</t>
  </si>
  <si>
    <t xml:space="preserve">  Налог на добычу общераспространенных полезных ископаемых (пени по соответствующему платежу)</t>
  </si>
  <si>
    <t>000 1 07 01020 01 2100 110</t>
  </si>
  <si>
    <t xml:space="preserve">  Налог на добычу прочих полезных ископаемых (за исключением полезных ископаемых в виде природных алмазов)</t>
  </si>
  <si>
    <t>000 1 07 01030 01 0000 110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</si>
  <si>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</si>
  <si>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000 1 07 01030 01 1000 110</t>
  </si>
  <si>
    <t xml:space="preserve">  Налог на добычу прочих полезных ископаемых (за исключением полезных ископаемых в виде природных алмазов) (пени по соответствующему платежу)</t>
  </si>
  <si>
    <t>000 1 07 01030 01 2100 110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</si>
  <si>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</si>
  <si>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</si>
  <si>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</si>
  <si>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</si>
  <si>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</si>
  <si>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</si>
  <si>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</si>
  <si>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</si>
  <si>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Государственная пошлина за государственную регистрацию, а также за совершение прочих юридически значимых действий</t>
  </si>
  <si>
    <t>000 1 08 07000 01 0000 110</t>
  </si>
  <si>
    <t xml:space="preserve">  Государственная пошлина за выдачу разрешения на установку рекламной конструкции</t>
  </si>
  <si>
    <t>000 1 08 07150 01 0000 110</t>
  </si>
  <si>
    <t xml:space="preserve">  ДОХОДЫ ОТ ИСПОЛЬЗОВАНИЯ ИМУЩЕСТВА, НАХОДЯЩЕГОСЯ В ГОСУДАРСТВЕННОЙ И МУНИЦИПАЛЬНОЙ СОБСТВЕННОСТИ</t>
  </si>
  <si>
    <t>000 1 11 00000 00 0000 000</t>
  </si>
  <si>
    <t xml:space="preserve">  Проценты, полученные от предоставления бюджетных кредитов внутри страны</t>
  </si>
  <si>
    <t>000 1 11 03000 00 0000 120</t>
  </si>
  <si>
    <t xml:space="preserve">  Проценты, полученные от предоставления бюджетных кредитов внутри страны за счет средств бюджетов муниципальных районов</t>
  </si>
  <si>
    <t>000 1 11 03050 05 0000 120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</si>
  <si>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</si>
  <si>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</si>
  <si>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</si>
  <si>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</si>
  <si>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</si>
  <si>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</si>
  <si>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</si>
  <si>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</si>
  <si>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</si>
  <si>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</si>
  <si>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</si>
  <si>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</si>
  <si>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</si>
  <si>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</si>
  <si>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</si>
  <si>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</si>
  <si>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</si>
  <si>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</si>
  <si>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&lt;7&gt;</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</si>
  <si>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</si>
  <si>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</si>
  <si>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</si>
  <si>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выбросы загрязняющих веществ в атмосферный воздух передвижными объектами</t>
  </si>
  <si>
    <t>000 1 12 01020 01 0000 120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</si>
  <si>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</si>
  <si>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000 1 12 01020 01 6000 120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</si>
  <si>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</si>
  <si>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</si>
  <si>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</si>
  <si>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</si>
  <si>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</si>
  <si>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</si>
  <si>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</si>
  <si>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000 1 12 01040 01 6000 120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</si>
  <si>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</si>
  <si>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</si>
  <si>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</si>
  <si>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</si>
  <si>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</si>
  <si>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</si>
  <si>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</si>
  <si>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</si>
  <si>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</si>
  <si>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</si>
  <si>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</si>
  <si>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</si>
  <si>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</si>
  <si>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</si>
  <si>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</si>
  <si>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</si>
  <si>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</si>
  <si>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</si>
  <si>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</si>
  <si>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</si>
  <si>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</si>
  <si>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</si>
  <si>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</si>
  <si>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</si>
  <si>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</si>
  <si>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</si>
  <si>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</si>
  <si>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</si>
  <si>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</si>
  <si>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</si>
  <si>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</si>
  <si>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000 1 16 06000 01 6000 140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</si>
  <si>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</si>
  <si>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</si>
  <si>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</si>
  <si>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</si>
  <si>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</si>
  <si>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</si>
  <si>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</si>
  <si>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</si>
  <si>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</si>
  <si>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</si>
  <si>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в области охраны окружающей среды</t>
  </si>
  <si>
    <t>000 1 16 25050 01 0000 140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</si>
  <si>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</si>
  <si>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</si>
  <si>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</si>
  <si>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</si>
  <si>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</si>
  <si>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</si>
  <si>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</si>
  <si>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</si>
  <si>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</si>
  <si>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</si>
  <si>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</si>
  <si>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</si>
  <si>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</si>
  <si>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</si>
  <si>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</si>
  <si>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000 1 16 30030 01 6000 140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</si>
  <si>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</si>
  <si>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</si>
  <si>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</si>
  <si>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</si>
  <si>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</si>
  <si>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000 1 16 33050 05 6000 140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</si>
  <si>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</si>
  <si>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</si>
  <si>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</si>
  <si>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</si>
  <si>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</si>
  <si>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</si>
  <si>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</si>
  <si>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</si>
  <si>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</si>
  <si>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</si>
  <si>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</si>
  <si>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</si>
  <si>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</si>
  <si>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</si>
  <si>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</si>
  <si>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</si>
  <si>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</si>
  <si>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</si>
  <si>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000 2 02 15001 05 0000 151</t>
  </si>
  <si>
    <t xml:space="preserve">  Субсидии бюджетам бюджетной системы Российской Федерации (межбюджетные субсидии)</t>
  </si>
  <si>
    <t>000 2 02 20000 00 0000 151</t>
  </si>
  <si>
    <t xml:space="preserve">  Субсидии бюджетам на софинансирование капитальных вложений в объекты государственной (муниципальной) собственности</t>
  </si>
  <si>
    <t>000 2 02 20077 00 0000 151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</si>
  <si>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</si>
  <si>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000 2 02 20077 05 0000 151</t>
  </si>
  <si>
    <t xml:space="preserve">  Субсидии бюджетам на реализацию мероприятий государственной программы Российской Федерации "Доступная среда" на 2011 - 2020 годы</t>
  </si>
  <si>
    <t>000 2 02 25027 00 0000 151</t>
  </si>
  <si>
    <t xml:space="preserve">  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</si>
  <si>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000 2 02 25027 05 0000 151</t>
  </si>
  <si>
    <t xml:space="preserve">  Субсидия бюджетам на поддержку отрасли культуры</t>
  </si>
  <si>
    <t>000 2 02 25519 00 0000 151</t>
  </si>
  <si>
    <t xml:space="preserve">  Субсидия бюджетам муниципальных районов на поддержку отрасли культуры</t>
  </si>
  <si>
    <t>000 2 02 25519 05 0000 151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</si>
  <si>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</si>
  <si>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000 2 02 25558 00 0000 151</t>
  </si>
  <si>
    <t xml:space="preserve">  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</si>
  <si>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000 2 02 25558 05 0000 151</t>
  </si>
  <si>
    <t xml:space="preserve">  Прочие субсидии</t>
  </si>
  <si>
    <t>000 2 02 29999 00 0000 151</t>
  </si>
  <si>
    <t xml:space="preserve">  Прочие субсидии бюджетам муниципальных районов</t>
  </si>
  <si>
    <t>000 2 02 29999 05 0000 151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</si>
  <si>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</si>
  <si>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</si>
  <si>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</si>
  <si>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</si>
  <si>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Субвенции бюджетам муниципальных районов на выполнение передаваемых полномочий субъектов Российской Федерации</t>
  </si>
  <si>
    <t>000 2 02 30024 05 0000 151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</si>
  <si>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</si>
  <si>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</si>
  <si>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</si>
  <si>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000 2 02 30027 05 0000 151</t>
  </si>
  <si>
    <t xml:space="preserve">  Субвенции бюджетам на осуществление первичного воинского учета на территориях, где отсутствуют военные комиссариаты</t>
  </si>
  <si>
    <t>000 2 02 35118 00 0000 151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</si>
  <si>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</si>
  <si>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000 2 02 35118 05 0000 151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</si>
  <si>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</si>
  <si>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</si>
  <si>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</si>
  <si>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</si>
  <si>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</si>
  <si>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</si>
  <si>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</si>
  <si>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000 2 02 45160 00 0000 151</t>
  </si>
  <si>
    <t xml:space="preserve">  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</si>
  <si>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000 2 02 45160 05 0000 151</t>
  </si>
  <si>
    <t xml:space="preserve">  Прочие межбюджетные трансферты, передаваемые бюджетам</t>
  </si>
  <si>
    <t>000 2 02 49999 00 0000 151</t>
  </si>
  <si>
    <t xml:space="preserve">  Прочие межбюджетные трансферты, передаваемые бюджетам муниципальных районов</t>
  </si>
  <si>
    <t>000 2 02 49999 05 0000 151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</si>
  <si>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</si>
  <si>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</si>
  <si>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</si>
  <si>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</si>
  <si>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</si>
  <si>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000 2 18 00000 05 0000 151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</si>
  <si>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</si>
  <si>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000 2 18 60010 05 0000 151</t>
  </si>
  <si>
    <t xml:space="preserve">                                              2. Расходы бюджета</t>
  </si>
  <si>
    <t>Код расхода по бюджетной классификации</t>
  </si>
  <si>
    <t>Расходы бюджета - всего</t>
  </si>
  <si>
    <t xml:space="preserve">  Фонд оплаты труда государственных (муниципальных) органов</t>
  </si>
  <si>
    <t>200</t>
  </si>
  <si>
    <t>000 0102 8800020300 121 000</t>
  </si>
  <si>
    <t xml:space="preserve">  Расходы</t>
  </si>
  <si>
    <t>000 0102 8800020300 121 200</t>
  </si>
  <si>
    <t xml:space="preserve">  Оплата труда и начисления на выплаты по оплате труда</t>
  </si>
  <si>
    <t>000 0102 8800020300 121 210</t>
  </si>
  <si>
    <t xml:space="preserve">  Заработная плата</t>
  </si>
  <si>
    <t>000 0102 8800020300 121 211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</si>
  <si>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</si>
  <si>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000 0102 8800020300 129 000</t>
  </si>
  <si>
    <t>000 0102 8800020300 129 200</t>
  </si>
  <si>
    <t>000 0102 8800020300 129 210</t>
  </si>
  <si>
    <t xml:space="preserve">  Начисления на выплаты по оплате труда</t>
  </si>
  <si>
    <t>000 0102 8800020300 129 213</t>
  </si>
  <si>
    <t>000 0103 8800020400 121 000</t>
  </si>
  <si>
    <t>000 0103 8800020400 121 200</t>
  </si>
  <si>
    <t>000 0103 8800020400 121 210</t>
  </si>
  <si>
    <t>000 0103 8800020400 121 211</t>
  </si>
  <si>
    <t>000 0103 8800020400 129 000</t>
  </si>
  <si>
    <t>000 0103 8800020400 129 200</t>
  </si>
  <si>
    <t>000 0103 8800020400 129 210</t>
  </si>
  <si>
    <t>000 0103 8800020400 129 213</t>
  </si>
  <si>
    <t xml:space="preserve">  Закупка товаров, работ, услуг в сфере информационно-коммуникационных технологий</t>
  </si>
  <si>
    <t>000 0103 8800020400 242 000</t>
  </si>
  <si>
    <t>000 0103 8800020400 242 200</t>
  </si>
  <si>
    <t xml:space="preserve">  Оплата работ, услуг</t>
  </si>
  <si>
    <t>000 0103 8800020400 242 220</t>
  </si>
  <si>
    <t xml:space="preserve">  Услуги связи</t>
  </si>
  <si>
    <t>000 0103 8800020400 242 221</t>
  </si>
  <si>
    <t xml:space="preserve">  Прочие работы, услуги</t>
  </si>
  <si>
    <t>000 0103 8800020400 242 226</t>
  </si>
  <si>
    <t xml:space="preserve">  Прочая закупка товаров, работ и услуг для обеспечения государственных (муниципальных) нужд</t>
  </si>
  <si>
    <t>000 0103 8800020400 244 000</t>
  </si>
  <si>
    <t>000 0103 8800020400 244 200</t>
  </si>
  <si>
    <t>000 0103 8800020400 244 220</t>
  </si>
  <si>
    <t xml:space="preserve">  Коммунальные услуги</t>
  </si>
  <si>
    <t>000 0103 8800020400 244 223</t>
  </si>
  <si>
    <t xml:space="preserve">  Работы, услуги по содержанию имущества</t>
  </si>
  <si>
    <t>000 0103 8800020400 244 225</t>
  </si>
  <si>
    <t xml:space="preserve">  Прочие расходы</t>
  </si>
  <si>
    <t>000 0103 8800020400 244 290</t>
  </si>
  <si>
    <t xml:space="preserve">  Поступление нефинансовых активов</t>
  </si>
  <si>
    <t>000 0103 8800020400 244 300</t>
  </si>
  <si>
    <t xml:space="preserve">  Увеличение стоимости материальных запасов</t>
  </si>
  <si>
    <t>000 0103 8800020400 244 340</t>
  </si>
  <si>
    <t xml:space="preserve">  Уплата налога на имущество организаций и земельного налога</t>
  </si>
  <si>
    <t>000 0103 8800020400 851 000</t>
  </si>
  <si>
    <t>000 0103 8800020400 851 200</t>
  </si>
  <si>
    <t>000 0103 8800020400 851 290</t>
  </si>
  <si>
    <t>000 0104 0300020400 121 000</t>
  </si>
  <si>
    <t>000 0104 0300020400 121 200</t>
  </si>
  <si>
    <t>000 0104 0300020400 121 210</t>
  </si>
  <si>
    <t>000 0104 0300020400 121 211</t>
  </si>
  <si>
    <t xml:space="preserve">  Иные выплаты персоналу государственных (муниципальных) органов, за исключением фонда оплаты труда</t>
  </si>
  <si>
    <t>000 0104 0300020400 122 000</t>
  </si>
  <si>
    <t>000 0104 0300020400 122 200</t>
  </si>
  <si>
    <t>000 0104 0300020400 122 210</t>
  </si>
  <si>
    <t xml:space="preserve">  Прочие выплаты</t>
  </si>
  <si>
    <t>000 0104 0300020400 122 212</t>
  </si>
  <si>
    <t>000 0104 0300020400 129 000</t>
  </si>
  <si>
    <t>000 0104 0300020400 129 200</t>
  </si>
  <si>
    <t>000 0104 0300020400 129 210</t>
  </si>
  <si>
    <t>000 0104 0300020400 129 213</t>
  </si>
  <si>
    <t>000 0104 0300020400 242 000</t>
  </si>
  <si>
    <t>000 0104 0300020400 242 200</t>
  </si>
  <si>
    <t>000 0104 0300020400 242 220</t>
  </si>
  <si>
    <t>000 0104 0300020400 242 221</t>
  </si>
  <si>
    <t>000 0104 0300020400 244 000</t>
  </si>
  <si>
    <t>000 0104 0300020400 244 200</t>
  </si>
  <si>
    <t>000 0104 0300020400 244 220</t>
  </si>
  <si>
    <t>000 0104 0300020400 244 226</t>
  </si>
  <si>
    <t xml:space="preserve">  Уплата прочих налогов, сборов</t>
  </si>
  <si>
    <t>000 0104 0300020400 852 000</t>
  </si>
  <si>
    <t>000 0104 0300020400 852 200</t>
  </si>
  <si>
    <t>000 0104 0300020400 852 290</t>
  </si>
  <si>
    <t xml:space="preserve">  Уплата иных платежей</t>
  </si>
  <si>
    <t>000 0104 0300020400 853 000</t>
  </si>
  <si>
    <t>000 0104 0300020400 853 200</t>
  </si>
  <si>
    <t>000 0104 0300020400 853 290</t>
  </si>
  <si>
    <t>000 0104 0300020800 121 000</t>
  </si>
  <si>
    <t>000 0104 0300020800 121 200</t>
  </si>
  <si>
    <t>000 0104 0300020800 121 210</t>
  </si>
  <si>
    <t>000 0104 0300020800 121 211</t>
  </si>
  <si>
    <t>000 0104 0300020800 129 000</t>
  </si>
  <si>
    <t>000 0104 0300020800 129 200</t>
  </si>
  <si>
    <t>000 0104 0300020800 129 210</t>
  </si>
  <si>
    <t>000 0104 0300020800 129 213</t>
  </si>
  <si>
    <t xml:space="preserve">  Фонд оплаты труда учреждений</t>
  </si>
  <si>
    <t>000 0104 0300079206 111 000</t>
  </si>
  <si>
    <t>000 0104 0300079206 111 200</t>
  </si>
  <si>
    <t>000 0104 0300079206 111 210</t>
  </si>
  <si>
    <t>000 0104 0300079206 111 211</t>
  </si>
  <si>
    <t xml:space="preserve">  Иные выплаты персоналу учреждений, за исключением фонда оплаты труда</t>
  </si>
  <si>
    <t>000 0104 0300079206 112 000</t>
  </si>
  <si>
    <t>000 0104 0300079206 112 200</t>
  </si>
  <si>
    <t>000 0104 0300079206 112 210</t>
  </si>
  <si>
    <t>000 0104 0300079206 112 212</t>
  </si>
  <si>
    <t xml:space="preserve">  Взносы по обязательному социальному страхованию  на выплаты по оплате труда работников и иные выплаты работникам учреждений</t>
  </si>
  <si>
    <t>000 0104 0300079206 119 000</t>
  </si>
  <si>
    <t>000 0104 0300079206 119 200</t>
  </si>
  <si>
    <t>000 0104 0300079206 119 210</t>
  </si>
  <si>
    <t>000 0104 0300079206 119 213</t>
  </si>
  <si>
    <t>000 0104 0300079206 244 000</t>
  </si>
  <si>
    <t>000 0104 0300079206 244 200</t>
  </si>
  <si>
    <t>000 0104 0300079206 244 220</t>
  </si>
  <si>
    <t>000 0104 0300079206 244 226</t>
  </si>
  <si>
    <t>000 0104 8800079207 244 000</t>
  </si>
  <si>
    <t>000 0104 8800079207 244 300</t>
  </si>
  <si>
    <t>000 0104 8800079207 244 340</t>
  </si>
  <si>
    <t>000 0104 8800079210 111 000</t>
  </si>
  <si>
    <t>000 0104 8800079210 111 200</t>
  </si>
  <si>
    <t>000 0104 8800079210 111 210</t>
  </si>
  <si>
    <t>000 0104 8800079210 111 211</t>
  </si>
  <si>
    <t>000 0104 8800079210 119 000</t>
  </si>
  <si>
    <t>000 0104 8800079210 119 200</t>
  </si>
  <si>
    <t>000 0104 8800079210 119 210</t>
  </si>
  <si>
    <t>000 0104 8800079210 119 213</t>
  </si>
  <si>
    <t>000 0104 8800079222 111 000</t>
  </si>
  <si>
    <t>000 0104 8800079222 111 200</t>
  </si>
  <si>
    <t>000 0104 8800079222 111 210</t>
  </si>
  <si>
    <t>000 0104 8800079222 111 211</t>
  </si>
  <si>
    <t>000 0104 8800079222 119 000</t>
  </si>
  <si>
    <t>000 0104 8800079222 119 200</t>
  </si>
  <si>
    <t>000 0104 8800079222 119 210</t>
  </si>
  <si>
    <t>000 0104 8800079222 119 213</t>
  </si>
  <si>
    <t>000 0104 8800079222 242 000</t>
  </si>
  <si>
    <t>000 0104 8800079222 242 200</t>
  </si>
  <si>
    <t>000 0104 8800079222 242 220</t>
  </si>
  <si>
    <t>000 0104 8800079222 242 226</t>
  </si>
  <si>
    <t>000 0104 8800079222 244 000</t>
  </si>
  <si>
    <t>000 0104 8800079222 244 300</t>
  </si>
  <si>
    <t>000 0104 8800079222 244 340</t>
  </si>
  <si>
    <t>000 0106 0640120400 121 000</t>
  </si>
  <si>
    <t>000 0106 0640120400 121 200</t>
  </si>
  <si>
    <t>000 0106 0640120400 121 210</t>
  </si>
  <si>
    <t>000 0106 0640120400 121 211</t>
  </si>
  <si>
    <t>000 0106 0640120400 129 000</t>
  </si>
  <si>
    <t>000 0106 0640120400 129 200</t>
  </si>
  <si>
    <t>000 0106 0640120400 129 210</t>
  </si>
  <si>
    <t>000 0106 0640120400 129 213</t>
  </si>
  <si>
    <t>000 0106 0640120400 242 000</t>
  </si>
  <si>
    <t>000 0106 0640120400 242 200</t>
  </si>
  <si>
    <t>000 0106 0640120400 242 220</t>
  </si>
  <si>
    <t>000 0106 0640120400 242 221</t>
  </si>
  <si>
    <t>000 0106 0640120400 244 000</t>
  </si>
  <si>
    <t>000 0106 0640120400 244 200</t>
  </si>
  <si>
    <t>000 0106 0640120400 244 220</t>
  </si>
  <si>
    <t>000 0106 0640120400 244 223</t>
  </si>
  <si>
    <t>000 0106 0640120400 852 000</t>
  </si>
  <si>
    <t>000 0106 0640120400 852 200</t>
  </si>
  <si>
    <t>000 0106 0640120400 852 290</t>
  </si>
  <si>
    <t>000 0106 0640120400 853 000</t>
  </si>
  <si>
    <t>000 0106 0640120400 853 200</t>
  </si>
  <si>
    <t>000 0106 0640120400 853 290</t>
  </si>
  <si>
    <t>000 0106 0640179204 244 000</t>
  </si>
  <si>
    <t>000 0106 0640179204 244 300</t>
  </si>
  <si>
    <t>000 0106 0640179204 244 340</t>
  </si>
  <si>
    <t>000 0106 0640179216 244 000</t>
  </si>
  <si>
    <t>000 0106 0640179216 244 300</t>
  </si>
  <si>
    <t>000 0106 0640179216 244 340</t>
  </si>
  <si>
    <t>000 0106 8800020400 121 000</t>
  </si>
  <si>
    <t>000 0106 8800020400 121 200</t>
  </si>
  <si>
    <t>000 0106 8800020400 121 210</t>
  </si>
  <si>
    <t>000 0106 8800020400 121 211</t>
  </si>
  <si>
    <t>000 0106 8800020400 129 000</t>
  </si>
  <si>
    <t>000 0106 8800020400 129 200</t>
  </si>
  <si>
    <t>000 0106 8800020400 129 210</t>
  </si>
  <si>
    <t>000 0106 8800020400 129 213</t>
  </si>
  <si>
    <t>000 0106 8800020400 242 000</t>
  </si>
  <si>
    <t>000 0106 8800020400 242 200</t>
  </si>
  <si>
    <t>000 0106 8800020400 242 220</t>
  </si>
  <si>
    <t>000 0106 8800020400 242 221</t>
  </si>
  <si>
    <t>000 0106 8800020400 242 226</t>
  </si>
  <si>
    <t>000 0106 8800020400 244 000</t>
  </si>
  <si>
    <t>000 0106 8800020400 244 200</t>
  </si>
  <si>
    <t>000 0106 8800020400 244 220</t>
  </si>
  <si>
    <t>000 0106 8800020400 244 226</t>
  </si>
  <si>
    <t xml:space="preserve">  Специальные расходы</t>
  </si>
  <si>
    <t>000 0107 8800002002 880 000</t>
  </si>
  <si>
    <t>000 0107 8800002002 880 200</t>
  </si>
  <si>
    <t>000 0107 8800002002 880 290</t>
  </si>
  <si>
    <t xml:space="preserve">  Резервные средства</t>
  </si>
  <si>
    <t>000 0111 8800007050 870 000</t>
  </si>
  <si>
    <t>000 0111 8800007050 870 200</t>
  </si>
  <si>
    <t>000 0111 8800007050 870 290</t>
  </si>
  <si>
    <t>000 0113 0110190200 244 000</t>
  </si>
  <si>
    <t>000 0113 0110190200 244 200</t>
  </si>
  <si>
    <t>000 0113 0110190200 244 220</t>
  </si>
  <si>
    <t>000 0113 0110190200 244 226</t>
  </si>
  <si>
    <t>000 0113 0110292300 244 000</t>
  </si>
  <si>
    <t>000 0113 0110292300 244 200</t>
  </si>
  <si>
    <t>000 0113 0110292300 244 220</t>
  </si>
  <si>
    <t>000 0113 0110292300 244 223</t>
  </si>
  <si>
    <t>000 0113 0110292300 244 225</t>
  </si>
  <si>
    <t>000 0113 0110292300 244 226</t>
  </si>
  <si>
    <t>000 0113 0150020400 121 000</t>
  </si>
  <si>
    <t>000 0113 0150020400 121 200</t>
  </si>
  <si>
    <t>000 0113 0150020400 121 210</t>
  </si>
  <si>
    <t>000 0113 0150020400 121 211</t>
  </si>
  <si>
    <t>000 0113 0150020400 129 000</t>
  </si>
  <si>
    <t>000 0113 0150020400 129 200</t>
  </si>
  <si>
    <t>000 0113 0150020400 129 210</t>
  </si>
  <si>
    <t>000 0113 0150020400 129 213</t>
  </si>
  <si>
    <t>000 0113 0150020400 242 000</t>
  </si>
  <si>
    <t>000 0113 0150020400 242 200</t>
  </si>
  <si>
    <t>000 0113 0150020400 242 220</t>
  </si>
  <si>
    <t>000 0113 0150020400 242 221</t>
  </si>
  <si>
    <t>000 0113 0150020400 242 226</t>
  </si>
  <si>
    <t>000 0113 0150020400 853 000</t>
  </si>
  <si>
    <t>000 0113 0150020400 853 200</t>
  </si>
  <si>
    <t>000 0113 0150020400 853 290</t>
  </si>
  <si>
    <t>000 0113 0640200452 111 000</t>
  </si>
  <si>
    <t>000 0113 0640200452 111 200</t>
  </si>
  <si>
    <t>000 0113 0640200452 111 210</t>
  </si>
  <si>
    <t>000 0113 0640200452 111 211</t>
  </si>
  <si>
    <t>000 0113 0640200452 119 000</t>
  </si>
  <si>
    <t>000 0113 0640200452 119 200</t>
  </si>
  <si>
    <t>000 0113 0640200452 119 210</t>
  </si>
  <si>
    <t>000 0113 0640200452 119 213</t>
  </si>
  <si>
    <t>000 0113 0640200452 242 000</t>
  </si>
  <si>
    <t>000 0113 0640200452 242 200</t>
  </si>
  <si>
    <t>000 0113 0640200452 242 220</t>
  </si>
  <si>
    <t>000 0113 0640200452 242 221</t>
  </si>
  <si>
    <t>000 0113 0640200452 242 226</t>
  </si>
  <si>
    <t>000 0113 0640200452 242 300</t>
  </si>
  <si>
    <t xml:space="preserve">  Увеличение стоимости основных средств</t>
  </si>
  <si>
    <t>000 0113 0640200452 242 310</t>
  </si>
  <si>
    <t>000 0113 0640200452 242 340</t>
  </si>
  <si>
    <t>000 0113 0640200452 244 000</t>
  </si>
  <si>
    <t>000 0113 0640200452 244 200</t>
  </si>
  <si>
    <t>000 0113 0640200452 244 220</t>
  </si>
  <si>
    <t>000 0113 0640200452 244 221</t>
  </si>
  <si>
    <t>000 0113 0640200452 244 223</t>
  </si>
  <si>
    <t>000 0113 0640200452 244 225</t>
  </si>
  <si>
    <t>000 0113 0640200452 244 226</t>
  </si>
  <si>
    <t>000 0113 0640200452 244 300</t>
  </si>
  <si>
    <t>000 0113 0640200452 244 310</t>
  </si>
  <si>
    <t>000 0113 0640200452 244 340</t>
  </si>
  <si>
    <t>000 0113 0640200452 851 000</t>
  </si>
  <si>
    <t>000 0113 0640200452 851 200</t>
  </si>
  <si>
    <t>000 0113 0640200452 851 290</t>
  </si>
  <si>
    <t>000 0113 0640200452 852 000</t>
  </si>
  <si>
    <t>000 0113 0640200452 852 200</t>
  </si>
  <si>
    <t>000 0113 0640200452 852 290</t>
  </si>
  <si>
    <t>000 0113 0640200452 853 000</t>
  </si>
  <si>
    <t>000 0113 0640200452 853 200</t>
  </si>
  <si>
    <t>000 0113 0640200452 853 290</t>
  </si>
  <si>
    <t>000 0113 8800092301 244 000</t>
  </si>
  <si>
    <t>000 0113 8800092301 244 200</t>
  </si>
  <si>
    <t>000 0113 8800092301 244 220</t>
  </si>
  <si>
    <t>000 0113 8800092301 244 226</t>
  </si>
  <si>
    <t>000 0309 0700000247 111 000</t>
  </si>
  <si>
    <t>000 0309 0700000247 111 200</t>
  </si>
  <si>
    <t>000 0309 0700000247 111 210</t>
  </si>
  <si>
    <t>000 0309 0700000247 111 211</t>
  </si>
  <si>
    <t>000 0309 0700000247 112 000</t>
  </si>
  <si>
    <t>000 0309 0700000247 112 200</t>
  </si>
  <si>
    <t>000 0309 0700000247 112 210</t>
  </si>
  <si>
    <t>000 0309 0700000247 112 212</t>
  </si>
  <si>
    <t>000 0309 0700000247 119 000</t>
  </si>
  <si>
    <t>000 0309 0700000247 119 200</t>
  </si>
  <si>
    <t>000 0309 0700000247 119 210</t>
  </si>
  <si>
    <t>000 0309 0700000247 119 213</t>
  </si>
  <si>
    <t>000 0309 0700000247 244 000</t>
  </si>
  <si>
    <t>000 0309 0700000247 244 300</t>
  </si>
  <si>
    <t>000 0309 0700000247 244 340</t>
  </si>
  <si>
    <t>000 0309 0700000247 853 000</t>
  </si>
  <si>
    <t>000 0309 0700000247 853 200</t>
  </si>
  <si>
    <t>000 0309 0700000247 853 290</t>
  </si>
  <si>
    <t>000 0409 0120031502 244 000</t>
  </si>
  <si>
    <t>000 0409 0120031502 244 200</t>
  </si>
  <si>
    <t>000 0409 0120031502 244 220</t>
  </si>
  <si>
    <t>000 0409 0120031502 244 225</t>
  </si>
  <si>
    <t>000 0412 0130092300 244 000</t>
  </si>
  <si>
    <t>000 0412 0130092300 244 200</t>
  </si>
  <si>
    <t>000 0412 0130092300 244 220</t>
  </si>
  <si>
    <t>000 0412 0130092300 244 226</t>
  </si>
  <si>
    <t>000 0412 8800079502 244 000</t>
  </si>
  <si>
    <t>000 0412 8800079502 244 300</t>
  </si>
  <si>
    <t>000 0412 8800079502 244 340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</si>
  <si>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</si>
  <si>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000 0701 0410000420 611 000</t>
  </si>
  <si>
    <t>000 0701 0410000420 611 200</t>
  </si>
  <si>
    <t xml:space="preserve">  Безвозмездные перечисления организациям</t>
  </si>
  <si>
    <t>000 0701 0410000420 611 240</t>
  </si>
  <si>
    <t xml:space="preserve">  Безвозмездные перечисления государственным и муниципальным организациям</t>
  </si>
  <si>
    <t>000 0701 0410000420 611 241</t>
  </si>
  <si>
    <t xml:space="preserve">  Субсидии бюджетным учреждениям на иные цели</t>
  </si>
  <si>
    <t>000 0701 0410000420 612 000</t>
  </si>
  <si>
    <t>000 0701 0410000420 612 200</t>
  </si>
  <si>
    <t>000 0701 0410000420 612 240</t>
  </si>
  <si>
    <t>000 0701 0410000420 612 241</t>
  </si>
  <si>
    <t>000 0701 0410071201 611 000</t>
  </si>
  <si>
    <t>000 0701 0410071201 611 200</t>
  </si>
  <si>
    <t>000 0701 0410071201 611 240</t>
  </si>
  <si>
    <t>000 0701 0410071201 611 241</t>
  </si>
  <si>
    <t>000 0701 0410071202 611 000</t>
  </si>
  <si>
    <t>000 0701 0410071202 611 200</t>
  </si>
  <si>
    <t>000 0701 0410071202 611 240</t>
  </si>
  <si>
    <t>000 0701 0410071202 611 241</t>
  </si>
  <si>
    <t>000 0701 04100S1202 611 000</t>
  </si>
  <si>
    <t>000 0701 04100S1202 611 200</t>
  </si>
  <si>
    <t>000 0701 04100S1202 611 240</t>
  </si>
  <si>
    <t>000 0701 04100S1202 611 241</t>
  </si>
  <si>
    <t>000 0702 0420000421 611 000</t>
  </si>
  <si>
    <t>000 0702 0420000421 611 200</t>
  </si>
  <si>
    <t>000 0702 0420000421 611 240</t>
  </si>
  <si>
    <t>000 0702 0420000421 611 241</t>
  </si>
  <si>
    <t>000 0702 0420000421 612 000</t>
  </si>
  <si>
    <t>000 0702 0420000421 612 200</t>
  </si>
  <si>
    <t>000 0702 0420000421 612 240</t>
  </si>
  <si>
    <t>000 0702 0420000421 612 241</t>
  </si>
  <si>
    <t>000 0702 0420071201 611 000</t>
  </si>
  <si>
    <t>000 0702 0420071201 611 200</t>
  </si>
  <si>
    <t>000 0702 0420071201 611 240</t>
  </si>
  <si>
    <t>000 0702 0420071201 611 241</t>
  </si>
  <si>
    <t>000 0702 0420071202 611 000</t>
  </si>
  <si>
    <t>000 0702 0420071202 611 200</t>
  </si>
  <si>
    <t>000 0702 0420071202 611 240</t>
  </si>
  <si>
    <t>000 0702 0420071202 611 241</t>
  </si>
  <si>
    <t>000 0702 0420071218 612 000</t>
  </si>
  <si>
    <t>000 0702 0420071218 612 200</t>
  </si>
  <si>
    <t>000 0702 0420071218 612 240</t>
  </si>
  <si>
    <t>000 0702 0420071218 612 241</t>
  </si>
  <si>
    <t>000 0702 04200S1202 611 000</t>
  </si>
  <si>
    <t>000 0702 04200S1202 611 200</t>
  </si>
  <si>
    <t>000 0702 04200S1202 611 240</t>
  </si>
  <si>
    <t>000 0702 04200S1202 611 241</t>
  </si>
  <si>
    <t>000 0703 0430000423 611 000</t>
  </si>
  <si>
    <t>000 0703 0430000423 611 200</t>
  </si>
  <si>
    <t>000 0703 0430000423 611 240</t>
  </si>
  <si>
    <t>000 0703 0430000423 611 241</t>
  </si>
  <si>
    <t>000 0703 0430000423 612 000</t>
  </si>
  <si>
    <t>000 0703 0430000423 612 200</t>
  </si>
  <si>
    <t>000 0703 0430000423 612 240</t>
  </si>
  <si>
    <t>000 0703 0430000423 612 241</t>
  </si>
  <si>
    <t>000 0703 0430071101 611 000</t>
  </si>
  <si>
    <t>000 0703 0430071101 611 200</t>
  </si>
  <si>
    <t>000 0703 0430071101 611 240</t>
  </si>
  <si>
    <t>000 0703 0430071101 611 241</t>
  </si>
  <si>
    <t>000 0707 0430071432 612 000</t>
  </si>
  <si>
    <t>000 0707 0430071432 612 200</t>
  </si>
  <si>
    <t>000 0707 0430071432 612 240</t>
  </si>
  <si>
    <t>000 0707 0430071432 612 241</t>
  </si>
  <si>
    <t>000 0707 04300S1432 612 000</t>
  </si>
  <si>
    <t>000 0707 04300S1432 612 200</t>
  </si>
  <si>
    <t>000 0707 04300S1432 612 240</t>
  </si>
  <si>
    <t>000 0707 04300S1432 612 241</t>
  </si>
  <si>
    <t>000 0709 0410079231 111 000</t>
  </si>
  <si>
    <t>000 0709 0410079231 111 200</t>
  </si>
  <si>
    <t>000 0709 0410079231 111 210</t>
  </si>
  <si>
    <t>000 0709 0410079231 111 211</t>
  </si>
  <si>
    <t>000 0709 0410079231 119 000</t>
  </si>
  <si>
    <t>000 0709 0410079231 119 200</t>
  </si>
  <si>
    <t>000 0709 0410079231 119 210</t>
  </si>
  <si>
    <t>000 0709 0410079231 119 213</t>
  </si>
  <si>
    <t>000 0709 0410079231 244 000</t>
  </si>
  <si>
    <t>000 0709 0410079231 244 300</t>
  </si>
  <si>
    <t>000 0709 0410079231 244 340</t>
  </si>
  <si>
    <t>000 0709 0420079219 612 000</t>
  </si>
  <si>
    <t>000 0709 0420079219 612 200</t>
  </si>
  <si>
    <t>000 0709 0420079219 612 240</t>
  </si>
  <si>
    <t>000 0709 0420079219 612 241</t>
  </si>
  <si>
    <t>000 0709 0440000452 111 000</t>
  </si>
  <si>
    <t>000 0709 0440000452 111 200</t>
  </si>
  <si>
    <t>000 0709 0440000452 111 210</t>
  </si>
  <si>
    <t>000 0709 0440000452 111 211</t>
  </si>
  <si>
    <t>000 0709 0440000452 119 000</t>
  </si>
  <si>
    <t>000 0709 0440000452 119 200</t>
  </si>
  <si>
    <t>000 0709 0440000452 119 210</t>
  </si>
  <si>
    <t>000 0709 0440000452 119 213</t>
  </si>
  <si>
    <t>000 0709 0440000452 242 000</t>
  </si>
  <si>
    <t>000 0709 0440000452 242 200</t>
  </si>
  <si>
    <t>000 0709 0440000452 242 220</t>
  </si>
  <si>
    <t>000 0709 0440000452 242 221</t>
  </si>
  <si>
    <t>000 0709 0440000452 242 226</t>
  </si>
  <si>
    <t>000 0709 0440000452 244 000</t>
  </si>
  <si>
    <t>000 0709 0440000452 244 200</t>
  </si>
  <si>
    <t>000 0709 0440000452 244 220</t>
  </si>
  <si>
    <t>000 0709 0440000452 244 223</t>
  </si>
  <si>
    <t>000 0709 0440000452 244 225</t>
  </si>
  <si>
    <t>000 0709 0440000452 244 226</t>
  </si>
  <si>
    <t>000 0709 0440000452 244 300</t>
  </si>
  <si>
    <t>000 0709 0440000452 244 340</t>
  </si>
  <si>
    <t>000 0709 0440000452 851 000</t>
  </si>
  <si>
    <t>000 0709 0440000452 851 200</t>
  </si>
  <si>
    <t>000 0709 0440000452 851 290</t>
  </si>
  <si>
    <t>000 0709 0440000452 852 000</t>
  </si>
  <si>
    <t>000 0709 0440000452 852 200</t>
  </si>
  <si>
    <t>000 0709 0440000452 852 290</t>
  </si>
  <si>
    <t>000 0709 0440000452 853 000</t>
  </si>
  <si>
    <t>000 0709 0440000452 853 200</t>
  </si>
  <si>
    <t>000 0709 0440000452 853 290</t>
  </si>
  <si>
    <t>000 0709 0440020400 121 000</t>
  </si>
  <si>
    <t>000 0709 0440020400 121 200</t>
  </si>
  <si>
    <t>000 0709 0440020400 121 210</t>
  </si>
  <si>
    <t>000 0709 0440020400 121 211</t>
  </si>
  <si>
    <t>000 0709 0440020400 129 000</t>
  </si>
  <si>
    <t>000 0709 0440020400 129 200</t>
  </si>
  <si>
    <t>000 0709 0440020400 129 210</t>
  </si>
  <si>
    <t>000 0709 0440020400 129 213</t>
  </si>
  <si>
    <t>000 0709 0920079211 111 000</t>
  </si>
  <si>
    <t>000 0709 0920079211 111 200</t>
  </si>
  <si>
    <t>000 0709 0920079211 111 210</t>
  </si>
  <si>
    <t>000 0709 0920079211 111 211</t>
  </si>
  <si>
    <t>000 0709 0920079211 112 000</t>
  </si>
  <si>
    <t>000 0709 0920079211 112 200</t>
  </si>
  <si>
    <t>000 0709 0920079211 112 210</t>
  </si>
  <si>
    <t>000 0709 0920079211 112 212</t>
  </si>
  <si>
    <t>000 0709 0920079211 119 000</t>
  </si>
  <si>
    <t>000 0709 0920079211 119 200</t>
  </si>
  <si>
    <t>000 0709 0920079211 119 210</t>
  </si>
  <si>
    <t>000 0709 0920079211 119 213</t>
  </si>
  <si>
    <t>000 0709 0920079211 242 000</t>
  </si>
  <si>
    <t>000 0709 0920079211 242 200</t>
  </si>
  <si>
    <t>000 0709 0920079211 242 220</t>
  </si>
  <si>
    <t>000 0709 0920079211 242 221</t>
  </si>
  <si>
    <t>000 0709 0920079211 242 225</t>
  </si>
  <si>
    <t>000 0709 0920079211 242 300</t>
  </si>
  <si>
    <t>000 0709 0920079211 242 310</t>
  </si>
  <si>
    <t>000 0709 0920079211 242 340</t>
  </si>
  <si>
    <t>000 0709 0920079211 244 000</t>
  </si>
  <si>
    <t>000 0709 0920079211 244 200</t>
  </si>
  <si>
    <t>000 0709 0920079211 244 220</t>
  </si>
  <si>
    <t>000 0709 0920079211 244 221</t>
  </si>
  <si>
    <t>000 0709 0920079211 244 223</t>
  </si>
  <si>
    <t>000 0709 0920079211 244 226</t>
  </si>
  <si>
    <t>000 0709 0920079211 244 300</t>
  </si>
  <si>
    <t>000 0709 0920079211 244 340</t>
  </si>
  <si>
    <t>000 0801 0500000425 611 000</t>
  </si>
  <si>
    <t>000 0801 0500000425 611 200</t>
  </si>
  <si>
    <t>000 0801 0500000425 611 240</t>
  </si>
  <si>
    <t>000 0801 0500000425 611 241</t>
  </si>
  <si>
    <t>000 0801 0500000425 612 000</t>
  </si>
  <si>
    <t>000 0801 0500000425 612 200</t>
  </si>
  <si>
    <t>000 0801 0500000425 612 240</t>
  </si>
  <si>
    <t>000 0801 0500000425 612 241</t>
  </si>
  <si>
    <t>000 0801 0500000515 611 000</t>
  </si>
  <si>
    <t>000 0801 0500000515 611 200</t>
  </si>
  <si>
    <t>000 0801 0500000515 611 240</t>
  </si>
  <si>
    <t>000 0801 0500000515 611 241</t>
  </si>
  <si>
    <t>000 0801 0500078180 611 000</t>
  </si>
  <si>
    <t>000 0801 0500078180 611 200</t>
  </si>
  <si>
    <t>000 0801 0500078180 611 240</t>
  </si>
  <si>
    <t>000 0801 0500078180 611 241</t>
  </si>
  <si>
    <t>000 0801 05000L5193 611 000</t>
  </si>
  <si>
    <t>000 0801 05000L5193 611 200</t>
  </si>
  <si>
    <t>000 0801 05000L5193 611 240</t>
  </si>
  <si>
    <t>000 0801 05000L5193 611 241</t>
  </si>
  <si>
    <t>000 0801 05000R5192 612 000</t>
  </si>
  <si>
    <t>000 0801 05000R5192 612 200</t>
  </si>
  <si>
    <t>000 0801 05000R5192 612 240</t>
  </si>
  <si>
    <t>000 0801 05000R5192 612 241</t>
  </si>
  <si>
    <t>000 0801 05000R5193 612 000</t>
  </si>
  <si>
    <t>000 0801 05000R5193 612 200</t>
  </si>
  <si>
    <t>000 0801 05000R5193 612 240</t>
  </si>
  <si>
    <t>000 0801 05000R5193 612 241</t>
  </si>
  <si>
    <t>000 0801 05000R5580 612 000</t>
  </si>
  <si>
    <t>000 0801 05000R5580 612 200</t>
  </si>
  <si>
    <t>000 0801 05000R5580 612 240</t>
  </si>
  <si>
    <t>000 0801 05000R5580 612 241</t>
  </si>
  <si>
    <t>000 0801 05000S8180 611 000</t>
  </si>
  <si>
    <t>000 0801 05000S8180 611 200</t>
  </si>
  <si>
    <t>000 0801 05000S8180 611 240</t>
  </si>
  <si>
    <t>000 0801 05000S8180 611 241</t>
  </si>
  <si>
    <t>000 0801 8800007050 612 000</t>
  </si>
  <si>
    <t>000 0801 8800007050 612 200</t>
  </si>
  <si>
    <t>000 0801 8800007050 612 240</t>
  </si>
  <si>
    <t>000 0801 8800007050 612 241</t>
  </si>
  <si>
    <t xml:space="preserve">  Пособия, компенсации и иные социальные выплаты гражданам, кроме публичных нормативных обязательств</t>
  </si>
  <si>
    <t>000 1001 8800049101 321 000</t>
  </si>
  <si>
    <t>000 1001 8800049101 321 200</t>
  </si>
  <si>
    <t xml:space="preserve">  Социальное обеспечение</t>
  </si>
  <si>
    <t>000 1001 8800049101 321 260</t>
  </si>
  <si>
    <t xml:space="preserve">  Пенсии, пособия, выплачиваемые организациями сектора государственного управления</t>
  </si>
  <si>
    <t>000 1001 8800049101 321 263</t>
  </si>
  <si>
    <t xml:space="preserve">  Субсидии гражданам на приобретение жилья</t>
  </si>
  <si>
    <t>000 1003 02200L0180 322 000</t>
  </si>
  <si>
    <t>000 1003 02200L0180 322 200</t>
  </si>
  <si>
    <t>000 1003 02200L0180 322 260</t>
  </si>
  <si>
    <t xml:space="preserve">  Пособия по социальной помощи населению</t>
  </si>
  <si>
    <t>000 1003 02200L0180 322 262</t>
  </si>
  <si>
    <t xml:space="preserve">  Пособия, компенсации, меры социальной поддержки по публичным нормативным обязательствам</t>
  </si>
  <si>
    <t>000 1003 8800058604 313 000</t>
  </si>
  <si>
    <t>000 1003 8800058604 313 200</t>
  </si>
  <si>
    <t>000 1003 8800058604 313 260</t>
  </si>
  <si>
    <t>000 1003 8800058604 313 263</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</si>
  <si>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</si>
  <si>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000 1003 8800074505 811 000</t>
  </si>
  <si>
    <t>000 1003 8800074505 811 200</t>
  </si>
  <si>
    <t>000 1003 8800074505 811 240</t>
  </si>
  <si>
    <t xml:space="preserve">  Безвозмездные перечисления организациям, за исключением государственных и муниципальных организаций</t>
  </si>
  <si>
    <t>000 1003 8800074505 811 242</t>
  </si>
  <si>
    <t>000 1004 0410071230 244 000</t>
  </si>
  <si>
    <t>000 1004 0410071230 244 200</t>
  </si>
  <si>
    <t>000 1004 0410071230 244 220</t>
  </si>
  <si>
    <t>000 1004 0410071230 244 226</t>
  </si>
  <si>
    <t>000 1004 0410071230 321 000</t>
  </si>
  <si>
    <t>000 1004 0410071230 321 200</t>
  </si>
  <si>
    <t>000 1004 0410071230 321 260</t>
  </si>
  <si>
    <t>000 1004 0410071230 321 262</t>
  </si>
  <si>
    <t>000 1004 0910072403 313 000</t>
  </si>
  <si>
    <t>000 1004 0910072403 313 200</t>
  </si>
  <si>
    <t>000 1004 0910072403 313 260</t>
  </si>
  <si>
    <t>000 1004 0910072403 313 262</t>
  </si>
  <si>
    <t xml:space="preserve">  Приобретение товаров, работ, услуг в пользу граждан в целях их социального обеспечения</t>
  </si>
  <si>
    <t>000 1004 0910072404 323 000</t>
  </si>
  <si>
    <t>000 1004 0910072404 323 200</t>
  </si>
  <si>
    <t>000 1004 0910072404 323 220</t>
  </si>
  <si>
    <t>000 1004 0910072404 323 226</t>
  </si>
  <si>
    <t>000 1004 0910072411 313 000</t>
  </si>
  <si>
    <t>000 1004 0910072411 313 200</t>
  </si>
  <si>
    <t>000 1004 0910072411 313 260</t>
  </si>
  <si>
    <t>000 1004 0910072411 313 262</t>
  </si>
  <si>
    <t>000 1004 0910072421 323 000</t>
  </si>
  <si>
    <t>000 1004 0910072421 323 200</t>
  </si>
  <si>
    <t>000 1004 0910072421 323 220</t>
  </si>
  <si>
    <t>000 1004 0910072421 323 226</t>
  </si>
  <si>
    <t>000 1004 0910072431 313 000</t>
  </si>
  <si>
    <t>000 1004 0910072431 313 200</t>
  </si>
  <si>
    <t>000 1004 0910072431 313 260</t>
  </si>
  <si>
    <t>000 1004 0910072431 313 262</t>
  </si>
  <si>
    <t>000 1102 0800000512 244 000</t>
  </si>
  <si>
    <t>000 1102 0800000512 244 200</t>
  </si>
  <si>
    <t>000 1102 0800000512 244 290</t>
  </si>
  <si>
    <t xml:space="preserve">  Обслуживание муниципального долга</t>
  </si>
  <si>
    <t>000 1301 0610106065 730 000</t>
  </si>
  <si>
    <t>000 1301 0610106065 730 200</t>
  </si>
  <si>
    <t xml:space="preserve">  Обслуживание государственного (муниципального) долга</t>
  </si>
  <si>
    <t>000 1301 0610106065 730 230</t>
  </si>
  <si>
    <t xml:space="preserve">  Обслуживание внутреннего долга</t>
  </si>
  <si>
    <t>000 1301 0610106065 730 231</t>
  </si>
  <si>
    <t>000 1401 0620151601 511 000</t>
  </si>
  <si>
    <t>000 1401 0620151601 511 200</t>
  </si>
  <si>
    <t xml:space="preserve">  Безвозмездные перечисления бюджетам</t>
  </si>
  <si>
    <t>000 1401 0620151601 511 250</t>
  </si>
  <si>
    <t xml:space="preserve">  Перечисления другим бюджетам бюджетной системы Российской Федерации</t>
  </si>
  <si>
    <t>000 1401 0620151601 511 251</t>
  </si>
  <si>
    <t>000 1401 0620178060 511 000</t>
  </si>
  <si>
    <t>000 1401 0620178060 511 200</t>
  </si>
  <si>
    <t>000 1401 0620178060 511 250</t>
  </si>
  <si>
    <t>000 1401 0620178060 511 251</t>
  </si>
  <si>
    <t xml:space="preserve">  Иные дотации</t>
  </si>
  <si>
    <t>000 1402 0620251702 512 000</t>
  </si>
  <si>
    <t>000 1402 0620251702 512 200</t>
  </si>
  <si>
    <t>000 1402 0620251702 512 250</t>
  </si>
  <si>
    <t>000 1402 0620251702 512 251</t>
  </si>
  <si>
    <t>000 1403 0120031502 540 000</t>
  </si>
  <si>
    <t>000 1403 0120031502 540 200</t>
  </si>
  <si>
    <t>000 1403 0120031502 540 250</t>
  </si>
  <si>
    <t>000 1403 0120031502 540 251</t>
  </si>
  <si>
    <t xml:space="preserve">  Субсидии, за исключением субсидий на софинансирование капитальных вложений в объекты государственной (муниципальной) собственности</t>
  </si>
  <si>
    <t>000 1403 05000R5580 521 000</t>
  </si>
  <si>
    <t>000 1403 05000R5580 521 200</t>
  </si>
  <si>
    <t>000 1403 05000R5580 521 250</t>
  </si>
  <si>
    <t>000 1403 05000R5580 521 251</t>
  </si>
  <si>
    <t>000 1403 0630151106 540 000</t>
  </si>
  <si>
    <t>000 1403 0630151106 540 200</t>
  </si>
  <si>
    <t>000 1403 0630151106 540 250</t>
  </si>
  <si>
    <t>000 1403 0630151106 540 251</t>
  </si>
  <si>
    <t>000 1403 0700092305 540 000</t>
  </si>
  <si>
    <t>000 1403 0700092305 540 200</t>
  </si>
  <si>
    <t>000 1403 0700092305 540 250</t>
  </si>
  <si>
    <t>000 1403 0700092305 540 251</t>
  </si>
  <si>
    <t>000 1403 8800000704 540 000</t>
  </si>
  <si>
    <t>000 1403 8800000704 540 200</t>
  </si>
  <si>
    <t>000 1403 8800000704 540 250</t>
  </si>
  <si>
    <t>000 1403 8800000704 540 251</t>
  </si>
  <si>
    <t>000 1403 8800007050 540 000</t>
  </si>
  <si>
    <t>000 1403 8800007050 540 200</t>
  </si>
  <si>
    <t>000 1403 8800007050 540 250</t>
  </si>
  <si>
    <t>000 1403 8800007050 540 251</t>
  </si>
  <si>
    <t xml:space="preserve">  Субвенции</t>
  </si>
  <si>
    <t>000 1403 8800051180 530 000</t>
  </si>
  <si>
    <t>000 1403 8800051180 530 200</t>
  </si>
  <si>
    <t>000 1403 8800051180 530 250</t>
  </si>
  <si>
    <t>000 1403 8800051180 530 251</t>
  </si>
  <si>
    <t>000 1403 8800074905 521 000</t>
  </si>
  <si>
    <t>000 1403 8800074905 521 200</t>
  </si>
  <si>
    <t>000 1403 8800074905 521 250</t>
  </si>
  <si>
    <t>000 1403 8800074905 521 251</t>
  </si>
  <si>
    <t xml:space="preserve">  Субсидии на софинансирование капитальных вложений в объекты государственной (муниципальной) собственности</t>
  </si>
  <si>
    <t>000 1403 8800074905 522 000</t>
  </si>
  <si>
    <t>000 1403 8800074905 522 200</t>
  </si>
  <si>
    <t>000 1403 8800074905 522 250</t>
  </si>
  <si>
    <t>000 1403 8800074905 522 251</t>
  </si>
  <si>
    <t>000 1403 8800079207 530 000</t>
  </si>
  <si>
    <t>000 1403 8800079207 530 200</t>
  </si>
  <si>
    <t>000 1403 8800079207 530 250</t>
  </si>
  <si>
    <t>000 1403 8800079207 530 251</t>
  </si>
  <si>
    <t>000 1403 88000R0270 521 000</t>
  </si>
  <si>
    <t>000 1403 88000R0270 521 200</t>
  </si>
  <si>
    <t>000 1403 88000R0270 521 250</t>
  </si>
  <si>
    <t>000 1403 88000R0270 521 251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</si>
  <si>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</si>
  <si>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</si>
  <si>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</si>
  <si>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</si>
  <si>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</si>
  <si>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</si>
  <si>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</si>
  <si>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</si>
  <si>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</si>
  <si>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</si>
  <si>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</si>
  <si>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</si>
  <si>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</si>
  <si>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</si>
  <si>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</si>
  <si>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</si>
  <si>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</si>
  <si>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</si>
  <si>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</si>
  <si>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 xml:space="preserve">  Иные источники внутреннего финансирования дефицитов бюджетов</t>
  </si>
  <si>
    <t>000 01 06 00 00 00 0000 000</t>
  </si>
  <si>
    <t xml:space="preserve">  Бюджетные кредиты, предоставленные внутри страны в валюте Российской Федерации</t>
  </si>
  <si>
    <t>000 01 06 05 00 00 0000 000</t>
  </si>
  <si>
    <t xml:space="preserve">  Возврат бюджетных кредитов, предоставленных внутри страны в валюте Российской Федерации</t>
  </si>
  <si>
    <t>000 01 06 05 00 00 0000 600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</si>
  <si>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</si>
  <si>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</si>
  <si>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</si>
  <si>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</si>
  <si>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</si>
  <si>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</si>
  <si>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</si>
  <si>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</si>
  <si>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</si>
  <si>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</si>
  <si>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</si>
  <si>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</si>
  <si>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</si>
  <si>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</si>
  <si>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</si>
  <si>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</si>
  <si>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</si>
  <si>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</si>
  <si>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</si>
  <si>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</si>
  <si>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</si>
  <si>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</si>
  <si>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</si>
  <si>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</si>
  <si>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 xml:space="preserve">% исполнения </t>
  </si>
  <si>
    <t>2. Расходы бюджета</t>
  </si>
  <si>
    <t xml:space="preserve">                               </t>
  </si>
  <si>
    <t>1. Доходы бюджета</t>
  </si>
  <si>
    <t xml:space="preserve">% исполннеия </t>
  </si>
  <si>
    <r>
      <t>Приложение № 1 к постановлению администрации муниципального района "Карымский район"</t>
    </r>
    <r>
      <rPr>
        <sz val="10"/>
        <rFont val="Arial Cyr"/>
        <charset val="204"/>
      </rPr>
      <t xml:space="preserve"> от 27.10.2017 №417</t>
    </r>
  </si>
  <si>
    <r>
      <t>Приложение № 2 к постановлению администрации муниципального района "Карымский район"</t>
    </r>
    <r>
      <rPr>
        <sz val="10"/>
        <rFont val="Arial Cyr"/>
        <charset val="204"/>
      </rPr>
      <t xml:space="preserve"> от 27.10.2017 №417</t>
    </r>
  </si>
  <si>
    <r>
      <t>Приложение № 3 к постановлению администрации муниципального района "Карымский район"</t>
    </r>
    <r>
      <rPr>
        <sz val="10"/>
        <rFont val="Arial Cyr"/>
        <charset val="204"/>
      </rPr>
      <t xml:space="preserve"> от 27.10.2017 №417</t>
    </r>
  </si>
</sst>
</file>

<file path=xl/styles.xml><?xml version="1.0" encoding="utf-8"?>
<styleSheet xmlns="http://schemas.openxmlformats.org/spreadsheetml/2006/main">
  <numFmts count="2">
    <numFmt numFmtId="164" formatCode="dd\.mm\.yyyy"/>
    <numFmt numFmtId="165" formatCode="#,##0.00_ ;\-#,##0.00"/>
  </numFmts>
  <fonts count="18">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sz val="12"/>
      <color rgb="FF000000"/>
      <name val="Arial Cyr"/>
    </font>
    <font>
      <sz val="12"/>
      <name val="Calibri"/>
      <family val="2"/>
      <scheme val="minor"/>
    </font>
    <font>
      <sz val="10"/>
      <color rgb="FF000000"/>
      <name val="Arial Cyr"/>
      <charset val="204"/>
    </font>
    <font>
      <sz val="10"/>
      <name val="Arial Cyr"/>
      <charset val="204"/>
    </font>
    <font>
      <b/>
      <sz val="12"/>
      <name val="Calibri"/>
      <family val="2"/>
      <charset val="204"/>
      <scheme val="minor"/>
    </font>
    <font>
      <b/>
      <sz val="12"/>
      <color rgb="FF000000"/>
      <name val="Arial Cyr"/>
    </font>
  </fonts>
  <fills count="3">
    <fill>
      <patternFill patternType="none"/>
    </fill>
    <fill>
      <patternFill patternType="gray125"/>
    </fill>
    <fill>
      <patternFill patternType="solid">
        <fgColor rgb="FFCCCCCC"/>
      </patternFill>
    </fill>
  </fills>
  <borders count="4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rgb="FF000000"/>
      </left>
      <right style="thin">
        <color rgb="FF000000"/>
      </right>
      <top/>
      <bottom style="medium">
        <color rgb="FF000000"/>
      </bottom>
      <diagonal/>
    </border>
  </borders>
  <cellStyleXfs count="136">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2" fillId="0" borderId="2">
      <alignment horizontal="center"/>
    </xf>
    <xf numFmtId="0" fontId="2" fillId="0" borderId="1">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49" fontId="1" fillId="0" borderId="1"/>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13">
      <alignment horizontal="left" wrapText="1"/>
    </xf>
    <xf numFmtId="0" fontId="1" fillId="0" borderId="11"/>
    <xf numFmtId="0" fontId="11" fillId="0" borderId="0"/>
    <xf numFmtId="0" fontId="11" fillId="0" borderId="0"/>
    <xf numFmtId="0" fontId="11" fillId="0" borderId="0"/>
    <xf numFmtId="0" fontId="10" fillId="0" borderId="1"/>
    <xf numFmtId="0" fontId="10" fillId="0" borderId="1"/>
    <xf numFmtId="0" fontId="1" fillId="2" borderId="1"/>
    <xf numFmtId="0" fontId="1" fillId="2" borderId="11"/>
    <xf numFmtId="0" fontId="1" fillId="2" borderId="34"/>
    <xf numFmtId="0" fontId="1" fillId="2" borderId="35"/>
    <xf numFmtId="0" fontId="1" fillId="2" borderId="36"/>
    <xf numFmtId="0" fontId="1" fillId="2" borderId="37"/>
    <xf numFmtId="0" fontId="1" fillId="2" borderId="10"/>
    <xf numFmtId="0" fontId="1" fillId="2" borderId="2"/>
    <xf numFmtId="0" fontId="1" fillId="0" borderId="13">
      <alignment horizontal="left"/>
    </xf>
    <xf numFmtId="0" fontId="1" fillId="2" borderId="38"/>
  </cellStyleXfs>
  <cellXfs count="112">
    <xf numFmtId="0" fontId="0" fillId="0" borderId="0" xfId="0"/>
    <xf numFmtId="0" fontId="0" fillId="0" borderId="0" xfId="0" applyProtection="1">
      <protection locked="0"/>
    </xf>
    <xf numFmtId="0" fontId="1" fillId="0" borderId="1" xfId="1" applyNumberFormat="1" applyProtection="1"/>
    <xf numFmtId="0" fontId="6" fillId="0" borderId="1" xfId="15" applyNumberFormat="1" applyProtection="1"/>
    <xf numFmtId="0" fontId="2" fillId="0" borderId="2" xfId="30" applyNumberFormat="1" applyProtection="1">
      <alignment horizontal="center"/>
    </xf>
    <xf numFmtId="0" fontId="2" fillId="0" borderId="1" xfId="31" applyNumberFormat="1" applyProtection="1">
      <alignment horizontal="center"/>
    </xf>
    <xf numFmtId="0" fontId="1" fillId="0" borderId="5" xfId="35" applyNumberFormat="1" applyProtection="1"/>
    <xf numFmtId="0" fontId="3" fillId="0" borderId="13" xfId="36" applyNumberFormat="1" applyProtection="1">
      <alignment horizontal="center" vertical="center"/>
    </xf>
    <xf numFmtId="0" fontId="3" fillId="0" borderId="4" xfId="37" applyNumberFormat="1" applyProtection="1">
      <alignment horizontal="center" vertical="center"/>
    </xf>
    <xf numFmtId="0" fontId="3" fillId="0" borderId="15" xfId="39" applyNumberFormat="1" applyProtection="1">
      <alignment horizontal="left" wrapText="1"/>
    </xf>
    <xf numFmtId="49" fontId="3" fillId="0" borderId="17" xfId="41" applyNumberFormat="1" applyProtection="1">
      <alignment horizontal="center"/>
    </xf>
    <xf numFmtId="4" fontId="3" fillId="0" borderId="17" xfId="42" applyNumberFormat="1" applyProtection="1">
      <alignment horizontal="right" shrinkToFit="1"/>
    </xf>
    <xf numFmtId="0" fontId="3" fillId="0" borderId="18" xfId="43" applyNumberFormat="1" applyProtection="1">
      <alignment horizontal="left" wrapText="1"/>
    </xf>
    <xf numFmtId="49" fontId="3" fillId="0" borderId="20" xfId="45" applyNumberFormat="1" applyProtection="1">
      <alignment horizontal="center"/>
    </xf>
    <xf numFmtId="49" fontId="3" fillId="0" borderId="1" xfId="51" applyNumberFormat="1" applyProtection="1">
      <alignment horizontal="right"/>
    </xf>
    <xf numFmtId="0" fontId="2" fillId="0" borderId="5" xfId="52" applyNumberFormat="1" applyProtection="1">
      <alignment horizontal="center"/>
    </xf>
    <xf numFmtId="0" fontId="3" fillId="0" borderId="4" xfId="53" applyNumberFormat="1" applyProtection="1">
      <alignment horizontal="center" vertical="center" shrinkToFit="1"/>
    </xf>
    <xf numFmtId="49" fontId="3" fillId="0" borderId="4" xfId="54" applyNumberFormat="1" applyProtection="1">
      <alignment horizontal="center" vertical="center" shrinkToFit="1"/>
    </xf>
    <xf numFmtId="49" fontId="1" fillId="0" borderId="5" xfId="55" applyNumberFormat="1" applyProtection="1"/>
    <xf numFmtId="49" fontId="1" fillId="0" borderId="1" xfId="56" applyNumberFormat="1" applyProtection="1"/>
    <xf numFmtId="0" fontId="3" fillId="0" borderId="16" xfId="57" applyNumberFormat="1" applyProtection="1">
      <alignment horizontal="center" shrinkToFit="1"/>
    </xf>
    <xf numFmtId="4" fontId="3" fillId="0" borderId="24" xfId="58" applyNumberFormat="1" applyProtection="1">
      <alignment horizontal="right" shrinkToFit="1"/>
    </xf>
    <xf numFmtId="49" fontId="1" fillId="0" borderId="8" xfId="59" applyNumberFormat="1" applyProtection="1"/>
    <xf numFmtId="0" fontId="3" fillId="0" borderId="19" xfId="60" applyNumberFormat="1" applyProtection="1">
      <alignment horizontal="center" shrinkToFit="1"/>
    </xf>
    <xf numFmtId="165" fontId="3" fillId="0" borderId="20" xfId="61" applyNumberFormat="1" applyProtection="1">
      <alignment horizontal="right" shrinkToFit="1"/>
    </xf>
    <xf numFmtId="0" fontId="3" fillId="0" borderId="26" xfId="63" applyNumberFormat="1" applyProtection="1">
      <alignment horizontal="left" wrapText="1"/>
    </xf>
    <xf numFmtId="49" fontId="3" fillId="0" borderId="22" xfId="64" applyNumberFormat="1" applyProtection="1">
      <alignment horizontal="center" wrapText="1"/>
    </xf>
    <xf numFmtId="49" fontId="3" fillId="0" borderId="23" xfId="65" applyNumberFormat="1" applyProtection="1">
      <alignment horizontal="center" wrapText="1"/>
    </xf>
    <xf numFmtId="4" fontId="3" fillId="0" borderId="23" xfId="66" applyNumberFormat="1" applyProtection="1">
      <alignment horizontal="right" wrapText="1"/>
    </xf>
    <xf numFmtId="0" fontId="1" fillId="0" borderId="8" xfId="68" applyNumberFormat="1" applyProtection="1">
      <alignment wrapText="1"/>
    </xf>
    <xf numFmtId="0" fontId="1" fillId="0" borderId="1" xfId="69" applyNumberFormat="1" applyProtection="1">
      <alignment wrapText="1"/>
    </xf>
    <xf numFmtId="0" fontId="3" fillId="0" borderId="27" xfId="70" applyNumberFormat="1" applyProtection="1">
      <alignment horizontal="left" wrapText="1"/>
    </xf>
    <xf numFmtId="49" fontId="3" fillId="0" borderId="28" xfId="71" applyNumberFormat="1" applyProtection="1">
      <alignment horizontal="center" shrinkToFit="1"/>
    </xf>
    <xf numFmtId="49" fontId="3" fillId="0" borderId="29" xfId="72" applyNumberFormat="1" applyProtection="1">
      <alignment horizontal="center"/>
    </xf>
    <xf numFmtId="4" fontId="3" fillId="0" borderId="29" xfId="73" applyNumberFormat="1" applyProtection="1">
      <alignment horizontal="right" shrinkToFit="1"/>
    </xf>
    <xf numFmtId="0" fontId="1" fillId="0" borderId="8" xfId="75" applyNumberFormat="1" applyProtection="1"/>
    <xf numFmtId="0" fontId="6" fillId="0" borderId="11" xfId="76" applyNumberFormat="1" applyProtection="1"/>
    <xf numFmtId="0" fontId="6" fillId="0" borderId="31" xfId="77" applyNumberFormat="1" applyProtection="1"/>
    <xf numFmtId="0" fontId="3" fillId="0" borderId="1" xfId="78" applyNumberFormat="1" applyProtection="1">
      <alignment wrapText="1"/>
    </xf>
    <xf numFmtId="49" fontId="3" fillId="0" borderId="1" xfId="79" applyNumberFormat="1" applyProtection="1">
      <alignment wrapText="1"/>
    </xf>
    <xf numFmtId="49" fontId="3" fillId="0" borderId="1" xfId="80" applyNumberFormat="1" applyProtection="1">
      <alignment horizontal="center"/>
    </xf>
    <xf numFmtId="0" fontId="3" fillId="0" borderId="2" xfId="82" applyNumberFormat="1" applyProtection="1">
      <alignment horizontal="left"/>
    </xf>
    <xf numFmtId="49" fontId="3" fillId="0" borderId="2" xfId="83" applyNumberFormat="1" applyProtection="1">
      <alignment horizontal="left"/>
    </xf>
    <xf numFmtId="0" fontId="3" fillId="0" borderId="2" xfId="84" applyNumberFormat="1" applyProtection="1">
      <alignment horizontal="center" shrinkToFit="1"/>
    </xf>
    <xf numFmtId="49" fontId="3" fillId="0" borderId="2" xfId="85" applyNumberFormat="1" applyProtection="1">
      <alignment horizontal="center" vertical="center" shrinkToFit="1"/>
    </xf>
    <xf numFmtId="49" fontId="1" fillId="0" borderId="2" xfId="86" applyNumberFormat="1" applyProtection="1">
      <alignment shrinkToFit="1"/>
    </xf>
    <xf numFmtId="49" fontId="3" fillId="0" borderId="2" xfId="87" applyNumberFormat="1" applyProtection="1">
      <alignment horizontal="right"/>
    </xf>
    <xf numFmtId="0" fontId="3" fillId="0" borderId="16" xfId="88" applyNumberFormat="1" applyProtection="1">
      <alignment horizontal="center" vertical="center" shrinkToFit="1"/>
    </xf>
    <xf numFmtId="49" fontId="3" fillId="0" borderId="17" xfId="89" applyNumberFormat="1" applyProtection="1">
      <alignment horizontal="center" vertical="center"/>
    </xf>
    <xf numFmtId="0" fontId="3" fillId="0" borderId="15" xfId="90" applyNumberFormat="1" applyProtection="1">
      <alignment horizontal="left" wrapText="1" indent="2"/>
    </xf>
    <xf numFmtId="0" fontId="3" fillId="0" borderId="32" xfId="91" applyNumberFormat="1" applyProtection="1">
      <alignment horizontal="center" vertical="center" shrinkToFit="1"/>
    </xf>
    <xf numFmtId="49" fontId="3" fillId="0" borderId="13" xfId="92" applyNumberFormat="1" applyProtection="1">
      <alignment horizontal="center" vertical="center"/>
    </xf>
    <xf numFmtId="165" fontId="3" fillId="0" borderId="13" xfId="93" applyNumberFormat="1" applyProtection="1">
      <alignment horizontal="right" vertical="center" shrinkToFit="1"/>
    </xf>
    <xf numFmtId="165" fontId="3" fillId="0" borderId="27" xfId="94" applyNumberFormat="1" applyProtection="1">
      <alignment horizontal="right" vertical="center" shrinkToFit="1"/>
    </xf>
    <xf numFmtId="0" fontId="3" fillId="0" borderId="33" xfId="95" applyNumberFormat="1" applyProtection="1">
      <alignment horizontal="left" wrapText="1"/>
    </xf>
    <xf numFmtId="4" fontId="3" fillId="0" borderId="13" xfId="96" applyNumberFormat="1" applyProtection="1">
      <alignment horizontal="right" shrinkToFit="1"/>
    </xf>
    <xf numFmtId="4" fontId="3" fillId="0" borderId="27" xfId="97" applyNumberFormat="1" applyProtection="1">
      <alignment horizontal="right" shrinkToFit="1"/>
    </xf>
    <xf numFmtId="0" fontId="3" fillId="0" borderId="18" xfId="98" applyNumberFormat="1" applyProtection="1">
      <alignment horizontal="left" wrapText="1" indent="2"/>
    </xf>
    <xf numFmtId="0" fontId="8" fillId="0" borderId="27" xfId="99" applyNumberFormat="1" applyProtection="1">
      <alignment wrapText="1"/>
    </xf>
    <xf numFmtId="0" fontId="8" fillId="0" borderId="27" xfId="100" applyNumberFormat="1" applyProtection="1"/>
    <xf numFmtId="49" fontId="3" fillId="0" borderId="27" xfId="101" applyNumberFormat="1" applyProtection="1">
      <alignment horizontal="center" shrinkToFit="1"/>
    </xf>
    <xf numFmtId="49" fontId="3" fillId="0" borderId="13" xfId="102" applyNumberFormat="1" applyProtection="1">
      <alignment horizontal="center" vertical="center" shrinkToFit="1"/>
    </xf>
    <xf numFmtId="0" fontId="1" fillId="0" borderId="11" xfId="103" applyNumberFormat="1" applyProtection="1">
      <alignment horizontal="left"/>
    </xf>
    <xf numFmtId="0" fontId="1" fillId="0" borderId="31" xfId="104" applyNumberFormat="1" applyProtection="1">
      <alignment horizontal="left"/>
    </xf>
    <xf numFmtId="0" fontId="3" fillId="0" borderId="31" xfId="105" applyNumberFormat="1" applyProtection="1"/>
    <xf numFmtId="49" fontId="1" fillId="0" borderId="31" xfId="106" applyNumberFormat="1" applyProtection="1"/>
    <xf numFmtId="0" fontId="12" fillId="0" borderId="5" xfId="35" applyNumberFormat="1" applyFont="1" applyProtection="1"/>
    <xf numFmtId="0" fontId="12" fillId="0" borderId="1" xfId="1" applyNumberFormat="1" applyFont="1" applyProtection="1"/>
    <xf numFmtId="0" fontId="13" fillId="0" borderId="0" xfId="0" applyFont="1" applyProtection="1">
      <protection locked="0"/>
    </xf>
    <xf numFmtId="2" fontId="1" fillId="0" borderId="1" xfId="1" applyNumberFormat="1" applyAlignment="1" applyProtection="1">
      <alignment vertical="top"/>
    </xf>
    <xf numFmtId="0" fontId="3" fillId="0" borderId="15" xfId="39" applyNumberFormat="1" applyFont="1" applyProtection="1">
      <alignment horizontal="left" wrapText="1"/>
    </xf>
    <xf numFmtId="49" fontId="3" fillId="0" borderId="16" xfId="40" applyNumberFormat="1" applyFont="1" applyProtection="1">
      <alignment horizontal="center" wrapText="1"/>
    </xf>
    <xf numFmtId="49" fontId="3" fillId="0" borderId="17" xfId="41" applyNumberFormat="1" applyFont="1" applyProtection="1">
      <alignment horizontal="center"/>
    </xf>
    <xf numFmtId="4" fontId="3" fillId="0" borderId="17" xfId="42" applyNumberFormat="1" applyFont="1" applyProtection="1">
      <alignment horizontal="right" shrinkToFit="1"/>
    </xf>
    <xf numFmtId="0" fontId="3" fillId="0" borderId="18" xfId="43" applyNumberFormat="1" applyFont="1" applyProtection="1">
      <alignment horizontal="left" wrapText="1"/>
    </xf>
    <xf numFmtId="49" fontId="3" fillId="0" borderId="19" xfId="44" applyNumberFormat="1" applyFont="1" applyProtection="1">
      <alignment horizontal="center" shrinkToFit="1"/>
    </xf>
    <xf numFmtId="49" fontId="3" fillId="0" borderId="20" xfId="45" applyNumberFormat="1" applyFont="1" applyProtection="1">
      <alignment horizontal="center"/>
    </xf>
    <xf numFmtId="4" fontId="3" fillId="0" borderId="20" xfId="46" applyNumberFormat="1" applyFont="1" applyProtection="1">
      <alignment horizontal="right" shrinkToFit="1"/>
    </xf>
    <xf numFmtId="0" fontId="3" fillId="0" borderId="21" xfId="47" applyNumberFormat="1" applyFont="1" applyProtection="1">
      <alignment horizontal="left" wrapText="1" indent="2"/>
    </xf>
    <xf numFmtId="49" fontId="3" fillId="0" borderId="22" xfId="48" applyNumberFormat="1" applyFont="1" applyProtection="1">
      <alignment horizontal="center" shrinkToFit="1"/>
    </xf>
    <xf numFmtId="49" fontId="3" fillId="0" borderId="23" xfId="49" applyNumberFormat="1" applyFont="1" applyProtection="1">
      <alignment horizontal="center"/>
    </xf>
    <xf numFmtId="4" fontId="3" fillId="0" borderId="23" xfId="50" applyNumberFormat="1" applyFont="1" applyProtection="1">
      <alignment horizontal="right" shrinkToFit="1"/>
    </xf>
    <xf numFmtId="2" fontId="1" fillId="0" borderId="1" xfId="1" applyNumberFormat="1" applyAlignment="1" applyProtection="1">
      <alignment vertical="top" wrapText="1"/>
    </xf>
    <xf numFmtId="0" fontId="1" fillId="0" borderId="11" xfId="34" applyNumberFormat="1" applyBorder="1" applyProtection="1"/>
    <xf numFmtId="0" fontId="1" fillId="0" borderId="1" xfId="35" applyNumberFormat="1" applyBorder="1" applyProtection="1"/>
    <xf numFmtId="0" fontId="3" fillId="0" borderId="23" xfId="36" applyNumberFormat="1" applyBorder="1" applyProtection="1">
      <alignment horizontal="center" vertical="center"/>
    </xf>
    <xf numFmtId="0" fontId="3" fillId="0" borderId="44" xfId="37" applyNumberFormat="1" applyBorder="1" applyProtection="1">
      <alignment horizontal="center" vertical="center"/>
    </xf>
    <xf numFmtId="49" fontId="3" fillId="0" borderId="44" xfId="38" applyNumberFormat="1" applyBorder="1" applyProtection="1">
      <alignment horizontal="center" vertical="center"/>
    </xf>
    <xf numFmtId="2" fontId="16" fillId="0" borderId="0" xfId="0" applyNumberFormat="1" applyFont="1" applyAlignment="1">
      <alignment wrapText="1"/>
    </xf>
    <xf numFmtId="0" fontId="16" fillId="0" borderId="0" xfId="0" applyFont="1" applyProtection="1">
      <protection locked="0"/>
    </xf>
    <xf numFmtId="2" fontId="1" fillId="0" borderId="1" xfId="1" applyNumberFormat="1" applyAlignment="1" applyProtection="1">
      <alignment vertical="top" wrapText="1"/>
    </xf>
    <xf numFmtId="2" fontId="0" fillId="0" borderId="0" xfId="0" applyNumberFormat="1" applyAlignment="1">
      <alignment vertical="top" wrapText="1"/>
    </xf>
    <xf numFmtId="49" fontId="14" fillId="0" borderId="1" xfId="0" applyNumberFormat="1" applyFont="1" applyBorder="1" applyAlignment="1">
      <alignment horizontal="left" vertical="top" wrapText="1"/>
    </xf>
    <xf numFmtId="0" fontId="2" fillId="0" borderId="41" xfId="29" applyNumberFormat="1" applyBorder="1" applyProtection="1">
      <alignment horizontal="center"/>
    </xf>
    <xf numFmtId="0" fontId="2" fillId="0" borderId="42" xfId="29" applyNumberFormat="1" applyBorder="1" applyProtection="1">
      <alignment horizontal="center"/>
    </xf>
    <xf numFmtId="0" fontId="2" fillId="0" borderId="1" xfId="29" applyNumberFormat="1" applyBorder="1" applyProtection="1">
      <alignment horizontal="center"/>
    </xf>
    <xf numFmtId="0" fontId="2" fillId="0" borderId="43" xfId="29" applyNumberFormat="1" applyBorder="1" applyProtection="1">
      <alignment horizontal="center"/>
    </xf>
    <xf numFmtId="0" fontId="3" fillId="0" borderId="40" xfId="32" applyNumberFormat="1" applyBorder="1" applyProtection="1">
      <alignment horizontal="center" vertical="top" wrapText="1"/>
    </xf>
    <xf numFmtId="0" fontId="3" fillId="0" borderId="40" xfId="32" applyBorder="1" applyProtection="1">
      <alignment horizontal="center" vertical="top" wrapText="1"/>
      <protection locked="0"/>
    </xf>
    <xf numFmtId="49" fontId="3" fillId="0" borderId="40" xfId="33" applyNumberFormat="1" applyBorder="1" applyProtection="1">
      <alignment horizontal="center" vertical="top" wrapText="1"/>
    </xf>
    <xf numFmtId="49" fontId="3" fillId="0" borderId="40" xfId="33" applyBorder="1" applyProtection="1">
      <alignment horizontal="center" vertical="top" wrapText="1"/>
      <protection locked="0"/>
    </xf>
    <xf numFmtId="0" fontId="3" fillId="0" borderId="13" xfId="32" applyNumberFormat="1" applyProtection="1">
      <alignment horizontal="center" vertical="top" wrapText="1"/>
    </xf>
    <xf numFmtId="0" fontId="3" fillId="0" borderId="13" xfId="32" applyProtection="1">
      <alignment horizontal="center" vertical="top" wrapText="1"/>
      <protection locked="0"/>
    </xf>
    <xf numFmtId="0" fontId="2" fillId="0" borderId="1" xfId="2" applyNumberFormat="1" applyProtection="1">
      <alignment horizontal="center"/>
    </xf>
    <xf numFmtId="0" fontId="2" fillId="0" borderId="1" xfId="2" applyProtection="1">
      <alignment horizontal="center"/>
      <protection locked="0"/>
    </xf>
    <xf numFmtId="49" fontId="3" fillId="0" borderId="13" xfId="33" applyNumberFormat="1" applyProtection="1">
      <alignment horizontal="center" vertical="top" wrapText="1"/>
    </xf>
    <xf numFmtId="49" fontId="3" fillId="0" borderId="13" xfId="33" applyProtection="1">
      <alignment horizontal="center" vertical="top" wrapText="1"/>
      <protection locked="0"/>
    </xf>
    <xf numFmtId="0" fontId="17" fillId="0" borderId="1" xfId="2" applyNumberFormat="1" applyFont="1" applyProtection="1">
      <alignment horizontal="center"/>
    </xf>
    <xf numFmtId="0" fontId="17" fillId="0" borderId="1" xfId="2" applyFont="1" applyProtection="1">
      <alignment horizontal="center"/>
      <protection locked="0"/>
    </xf>
    <xf numFmtId="0" fontId="3" fillId="0" borderId="20" xfId="32" applyNumberFormat="1" applyBorder="1" applyProtection="1">
      <alignment horizontal="center" vertical="top" wrapText="1"/>
    </xf>
    <xf numFmtId="0" fontId="3" fillId="0" borderId="39" xfId="32" applyNumberFormat="1" applyBorder="1" applyProtection="1">
      <alignment horizontal="center" vertical="top" wrapText="1"/>
    </xf>
    <xf numFmtId="0" fontId="3" fillId="0" borderId="23" xfId="32" applyNumberFormat="1" applyBorder="1" applyProtection="1">
      <alignment horizontal="center" vertical="top" wrapText="1"/>
    </xf>
  </cellXfs>
  <cellStyles count="136">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H165"/>
  <sheetViews>
    <sheetView topLeftCell="A158" zoomScaleNormal="100" workbookViewId="0">
      <selection activeCell="D6" sqref="D6:D8"/>
    </sheetView>
  </sheetViews>
  <sheetFormatPr defaultRowHeight="15"/>
  <cols>
    <col min="1" max="1" width="54.140625" style="1" customWidth="1"/>
    <col min="2" max="2" width="13" style="1" customWidth="1"/>
    <col min="3" max="3" width="22.42578125" style="1" customWidth="1"/>
    <col min="4" max="4" width="17.140625" style="1" customWidth="1"/>
    <col min="5" max="5" width="17.85546875" style="1" customWidth="1"/>
    <col min="6" max="6" width="15.7109375" style="1" customWidth="1"/>
    <col min="7" max="7" width="9.140625" style="1" hidden="1" customWidth="1"/>
    <col min="8" max="8" width="6.85546875" style="1" customWidth="1"/>
    <col min="9" max="16384" width="9.140625" style="1"/>
  </cols>
  <sheetData>
    <row r="2" spans="1:8" ht="0.75" customHeight="1"/>
    <row r="3" spans="1:8" ht="155.25" hidden="1" customHeight="1">
      <c r="A3" s="69"/>
      <c r="B3" s="90"/>
      <c r="C3" s="91"/>
      <c r="D3" s="91"/>
      <c r="E3" s="91"/>
      <c r="F3" s="91"/>
      <c r="G3" s="2"/>
      <c r="H3" s="2"/>
    </row>
    <row r="4" spans="1:8" ht="49.5" customHeight="1">
      <c r="A4" s="69"/>
      <c r="B4" s="82"/>
      <c r="C4" s="88" t="s">
        <v>966</v>
      </c>
      <c r="D4" s="92" t="s">
        <v>968</v>
      </c>
      <c r="E4" s="92"/>
      <c r="F4" s="92"/>
      <c r="G4" s="92"/>
      <c r="H4" s="2"/>
    </row>
    <row r="5" spans="1:8" ht="108" hidden="1" customHeight="1" thickBot="1">
      <c r="A5" s="93" t="s">
        <v>965</v>
      </c>
      <c r="B5" s="94"/>
      <c r="C5" s="95"/>
      <c r="D5" s="95"/>
      <c r="E5" s="95"/>
      <c r="F5" s="96"/>
      <c r="G5" s="4"/>
      <c r="H5" s="5"/>
    </row>
    <row r="6" spans="1:8" ht="12.95" customHeight="1">
      <c r="A6" s="97" t="s">
        <v>0</v>
      </c>
      <c r="B6" s="97" t="s">
        <v>1</v>
      </c>
      <c r="C6" s="97" t="s">
        <v>2</v>
      </c>
      <c r="D6" s="99" t="s">
        <v>3</v>
      </c>
      <c r="E6" s="99" t="s">
        <v>4</v>
      </c>
      <c r="F6" s="97" t="s">
        <v>967</v>
      </c>
      <c r="G6" s="83"/>
      <c r="H6" s="2"/>
    </row>
    <row r="7" spans="1:8" ht="12" customHeight="1">
      <c r="A7" s="98"/>
      <c r="B7" s="98"/>
      <c r="C7" s="98"/>
      <c r="D7" s="100"/>
      <c r="E7" s="100"/>
      <c r="F7" s="98"/>
      <c r="G7" s="84"/>
      <c r="H7" s="2"/>
    </row>
    <row r="8" spans="1:8" ht="21.75" customHeight="1">
      <c r="A8" s="98"/>
      <c r="B8" s="98"/>
      <c r="C8" s="98"/>
      <c r="D8" s="100"/>
      <c r="E8" s="100"/>
      <c r="F8" s="98"/>
      <c r="G8" s="84"/>
      <c r="H8" s="2"/>
    </row>
    <row r="9" spans="1:8" ht="14.25" customHeight="1" thickBot="1">
      <c r="A9" s="85">
        <v>1</v>
      </c>
      <c r="B9" s="86">
        <v>2</v>
      </c>
      <c r="C9" s="86">
        <v>3</v>
      </c>
      <c r="D9" s="87" t="s">
        <v>6</v>
      </c>
      <c r="E9" s="87" t="s">
        <v>7</v>
      </c>
      <c r="F9" s="87" t="s">
        <v>8</v>
      </c>
      <c r="G9" s="6"/>
      <c r="H9" s="2"/>
    </row>
    <row r="10" spans="1:8" s="68" customFormat="1" ht="17.25" customHeight="1" thickBot="1">
      <c r="A10" s="70" t="s">
        <v>9</v>
      </c>
      <c r="B10" s="71" t="s">
        <v>10</v>
      </c>
      <c r="C10" s="72" t="s">
        <v>11</v>
      </c>
      <c r="D10" s="73">
        <v>643623.73503999994</v>
      </c>
      <c r="E10" s="73">
        <v>504420.74164999998</v>
      </c>
      <c r="F10" s="73">
        <f>E10/D10*100</f>
        <v>78.371991924544432</v>
      </c>
      <c r="G10" s="66"/>
      <c r="H10" s="67"/>
    </row>
    <row r="11" spans="1:8" s="68" customFormat="1" ht="15" customHeight="1" thickBot="1">
      <c r="A11" s="74" t="s">
        <v>12</v>
      </c>
      <c r="B11" s="75"/>
      <c r="C11" s="76"/>
      <c r="D11" s="77">
        <v>0</v>
      </c>
      <c r="E11" s="77">
        <v>0</v>
      </c>
      <c r="F11" s="73"/>
      <c r="G11" s="66"/>
      <c r="H11" s="67"/>
    </row>
    <row r="12" spans="1:8" s="68" customFormat="1" ht="15" customHeight="1" thickBot="1">
      <c r="A12" s="78" t="s">
        <v>13</v>
      </c>
      <c r="B12" s="79" t="s">
        <v>10</v>
      </c>
      <c r="C12" s="80" t="s">
        <v>14</v>
      </c>
      <c r="D12" s="81">
        <v>184351.43503999998</v>
      </c>
      <c r="E12" s="81">
        <v>128677.3027</v>
      </c>
      <c r="F12" s="73">
        <f t="shared" ref="F12:F74" si="0">E12/D12*100</f>
        <v>69.800000565268178</v>
      </c>
      <c r="G12" s="66"/>
      <c r="H12" s="67"/>
    </row>
    <row r="13" spans="1:8" s="68" customFormat="1" ht="15" customHeight="1" thickBot="1">
      <c r="A13" s="78" t="s">
        <v>15</v>
      </c>
      <c r="B13" s="79" t="s">
        <v>10</v>
      </c>
      <c r="C13" s="80" t="s">
        <v>16</v>
      </c>
      <c r="D13" s="81">
        <v>127891</v>
      </c>
      <c r="E13" s="81">
        <v>86976.605859999996</v>
      </c>
      <c r="F13" s="73">
        <f t="shared" si="0"/>
        <v>68.0083867199412</v>
      </c>
      <c r="G13" s="66"/>
      <c r="H13" s="67"/>
    </row>
    <row r="14" spans="1:8" s="68" customFormat="1" ht="15" customHeight="1" thickBot="1">
      <c r="A14" s="78" t="s">
        <v>17</v>
      </c>
      <c r="B14" s="79" t="s">
        <v>10</v>
      </c>
      <c r="C14" s="80" t="s">
        <v>18</v>
      </c>
      <c r="D14" s="81">
        <v>127891</v>
      </c>
      <c r="E14" s="81">
        <v>86976.605859999996</v>
      </c>
      <c r="F14" s="73">
        <f t="shared" si="0"/>
        <v>68.0083867199412</v>
      </c>
      <c r="G14" s="66"/>
      <c r="H14" s="67"/>
    </row>
    <row r="15" spans="1:8" s="68" customFormat="1" ht="48.75" customHeight="1" thickBot="1">
      <c r="A15" s="78" t="s">
        <v>19</v>
      </c>
      <c r="B15" s="79" t="s">
        <v>10</v>
      </c>
      <c r="C15" s="80" t="s">
        <v>20</v>
      </c>
      <c r="D15" s="81">
        <v>126981</v>
      </c>
      <c r="E15" s="81">
        <v>86695.129549999998</v>
      </c>
      <c r="F15" s="73">
        <f t="shared" si="0"/>
        <v>68.274095770233345</v>
      </c>
      <c r="G15" s="66"/>
      <c r="H15" s="67"/>
    </row>
    <row r="16" spans="1:8" s="68" customFormat="1" ht="92.25" customHeight="1" thickBot="1">
      <c r="A16" s="78" t="s">
        <v>21</v>
      </c>
      <c r="B16" s="79" t="s">
        <v>10</v>
      </c>
      <c r="C16" s="80" t="s">
        <v>22</v>
      </c>
      <c r="D16" s="81" t="s">
        <v>23</v>
      </c>
      <c r="E16" s="81">
        <v>86257.334260000003</v>
      </c>
      <c r="F16" s="73"/>
      <c r="G16" s="66"/>
      <c r="H16" s="67"/>
    </row>
    <row r="17" spans="1:8" s="68" customFormat="1" ht="66" customHeight="1" thickBot="1">
      <c r="A17" s="78" t="s">
        <v>19</v>
      </c>
      <c r="B17" s="79" t="s">
        <v>10</v>
      </c>
      <c r="C17" s="80" t="s">
        <v>24</v>
      </c>
      <c r="D17" s="81" t="s">
        <v>23</v>
      </c>
      <c r="E17" s="81">
        <v>208.47364000000002</v>
      </c>
      <c r="F17" s="73"/>
      <c r="G17" s="66"/>
      <c r="H17" s="67"/>
    </row>
    <row r="18" spans="1:8" s="68" customFormat="1" ht="57.75" customHeight="1" thickBot="1">
      <c r="A18" s="78" t="s">
        <v>25</v>
      </c>
      <c r="B18" s="79" t="s">
        <v>10</v>
      </c>
      <c r="C18" s="80" t="s">
        <v>26</v>
      </c>
      <c r="D18" s="81" t="s">
        <v>23</v>
      </c>
      <c r="E18" s="81">
        <v>208.47364000000002</v>
      </c>
      <c r="F18" s="73"/>
      <c r="G18" s="66"/>
      <c r="H18" s="67"/>
    </row>
    <row r="19" spans="1:8" s="68" customFormat="1" ht="87.75" customHeight="1" thickBot="1">
      <c r="A19" s="78" t="s">
        <v>27</v>
      </c>
      <c r="B19" s="79" t="s">
        <v>10</v>
      </c>
      <c r="C19" s="80" t="s">
        <v>28</v>
      </c>
      <c r="D19" s="81" t="s">
        <v>23</v>
      </c>
      <c r="E19" s="81">
        <v>229.36642999999998</v>
      </c>
      <c r="F19" s="73"/>
      <c r="G19" s="66"/>
      <c r="H19" s="67"/>
    </row>
    <row r="20" spans="1:8" s="68" customFormat="1" ht="59.25" customHeight="1" thickBot="1">
      <c r="A20" s="78" t="s">
        <v>29</v>
      </c>
      <c r="B20" s="79" t="s">
        <v>10</v>
      </c>
      <c r="C20" s="80" t="s">
        <v>30</v>
      </c>
      <c r="D20" s="81" t="s">
        <v>23</v>
      </c>
      <c r="E20" s="81">
        <v>-4.478E-2</v>
      </c>
      <c r="F20" s="73"/>
      <c r="G20" s="66"/>
      <c r="H20" s="67"/>
    </row>
    <row r="21" spans="1:8" s="68" customFormat="1" ht="96" customHeight="1" thickBot="1">
      <c r="A21" s="78" t="s">
        <v>31</v>
      </c>
      <c r="B21" s="79" t="s">
        <v>10</v>
      </c>
      <c r="C21" s="80" t="s">
        <v>32</v>
      </c>
      <c r="D21" s="81">
        <v>90</v>
      </c>
      <c r="E21" s="81">
        <v>90.260739999999998</v>
      </c>
      <c r="F21" s="73">
        <f t="shared" si="0"/>
        <v>100.28971111111112</v>
      </c>
      <c r="G21" s="66"/>
      <c r="H21" s="67"/>
    </row>
    <row r="22" spans="1:8" s="68" customFormat="1" ht="120" customHeight="1" thickBot="1">
      <c r="A22" s="78" t="s">
        <v>33</v>
      </c>
      <c r="B22" s="79" t="s">
        <v>10</v>
      </c>
      <c r="C22" s="80" t="s">
        <v>34</v>
      </c>
      <c r="D22" s="81" t="s">
        <v>23</v>
      </c>
      <c r="E22" s="81">
        <v>85.068850000000012</v>
      </c>
      <c r="F22" s="73"/>
      <c r="G22" s="66"/>
      <c r="H22" s="67"/>
    </row>
    <row r="23" spans="1:8" s="68" customFormat="1" ht="96" customHeight="1" thickBot="1">
      <c r="A23" s="78" t="s">
        <v>35</v>
      </c>
      <c r="B23" s="79" t="s">
        <v>10</v>
      </c>
      <c r="C23" s="80" t="s">
        <v>36</v>
      </c>
      <c r="D23" s="81" t="s">
        <v>23</v>
      </c>
      <c r="E23" s="81">
        <v>2.9438299999999997</v>
      </c>
      <c r="F23" s="73"/>
      <c r="G23" s="66"/>
      <c r="H23" s="67"/>
    </row>
    <row r="24" spans="1:8" s="68" customFormat="1" ht="108" customHeight="1" thickBot="1">
      <c r="A24" s="78" t="s">
        <v>37</v>
      </c>
      <c r="B24" s="79" t="s">
        <v>10</v>
      </c>
      <c r="C24" s="80" t="s">
        <v>38</v>
      </c>
      <c r="D24" s="81" t="s">
        <v>23</v>
      </c>
      <c r="E24" s="81">
        <v>2.9438299999999997</v>
      </c>
      <c r="F24" s="73"/>
      <c r="G24" s="66"/>
      <c r="H24" s="67"/>
    </row>
    <row r="25" spans="1:8" s="68" customFormat="1" ht="120" customHeight="1" thickBot="1">
      <c r="A25" s="78" t="s">
        <v>39</v>
      </c>
      <c r="B25" s="79" t="s">
        <v>10</v>
      </c>
      <c r="C25" s="80" t="s">
        <v>40</v>
      </c>
      <c r="D25" s="81" t="s">
        <v>23</v>
      </c>
      <c r="E25" s="81">
        <v>2.2480599999999997</v>
      </c>
      <c r="F25" s="73"/>
      <c r="G25" s="66"/>
      <c r="H25" s="67"/>
    </row>
    <row r="26" spans="1:8" s="68" customFormat="1" ht="36" customHeight="1" thickBot="1">
      <c r="A26" s="78" t="s">
        <v>41</v>
      </c>
      <c r="B26" s="79" t="s">
        <v>10</v>
      </c>
      <c r="C26" s="80" t="s">
        <v>42</v>
      </c>
      <c r="D26" s="81">
        <v>150</v>
      </c>
      <c r="E26" s="81">
        <v>140.03557000000001</v>
      </c>
      <c r="F26" s="73">
        <f t="shared" si="0"/>
        <v>93.357046666666676</v>
      </c>
      <c r="G26" s="66"/>
      <c r="H26" s="67"/>
    </row>
    <row r="27" spans="1:8" s="68" customFormat="1" ht="60" customHeight="1" thickBot="1">
      <c r="A27" s="78" t="s">
        <v>43</v>
      </c>
      <c r="B27" s="79" t="s">
        <v>10</v>
      </c>
      <c r="C27" s="80" t="s">
        <v>44</v>
      </c>
      <c r="D27" s="81" t="s">
        <v>23</v>
      </c>
      <c r="E27" s="81">
        <v>138.30627999999999</v>
      </c>
      <c r="F27" s="73"/>
      <c r="G27" s="66"/>
      <c r="H27" s="67"/>
    </row>
    <row r="28" spans="1:8" s="68" customFormat="1" ht="36" customHeight="1" thickBot="1">
      <c r="A28" s="78" t="s">
        <v>45</v>
      </c>
      <c r="B28" s="79" t="s">
        <v>10</v>
      </c>
      <c r="C28" s="80" t="s">
        <v>46</v>
      </c>
      <c r="D28" s="81" t="s">
        <v>23</v>
      </c>
      <c r="E28" s="81">
        <v>1.46502</v>
      </c>
      <c r="F28" s="73"/>
      <c r="G28" s="66"/>
      <c r="H28" s="67"/>
    </row>
    <row r="29" spans="1:8" s="68" customFormat="1" ht="48" customHeight="1" thickBot="1">
      <c r="A29" s="78" t="s">
        <v>47</v>
      </c>
      <c r="B29" s="79" t="s">
        <v>10</v>
      </c>
      <c r="C29" s="80" t="s">
        <v>48</v>
      </c>
      <c r="D29" s="81" t="s">
        <v>23</v>
      </c>
      <c r="E29" s="81">
        <v>1.46502</v>
      </c>
      <c r="F29" s="73"/>
      <c r="G29" s="66"/>
      <c r="H29" s="67"/>
    </row>
    <row r="30" spans="1:8" s="68" customFormat="1" ht="71.25" customHeight="1" thickBot="1">
      <c r="A30" s="78" t="s">
        <v>49</v>
      </c>
      <c r="B30" s="79" t="s">
        <v>10</v>
      </c>
      <c r="C30" s="80" t="s">
        <v>50</v>
      </c>
      <c r="D30" s="81" t="s">
        <v>23</v>
      </c>
      <c r="E30" s="81">
        <v>0.26427</v>
      </c>
      <c r="F30" s="73"/>
      <c r="G30" s="66"/>
      <c r="H30" s="67"/>
    </row>
    <row r="31" spans="1:8" s="68" customFormat="1" ht="72" customHeight="1" thickBot="1">
      <c r="A31" s="78" t="s">
        <v>51</v>
      </c>
      <c r="B31" s="79" t="s">
        <v>10</v>
      </c>
      <c r="C31" s="80" t="s">
        <v>52</v>
      </c>
      <c r="D31" s="81">
        <v>670</v>
      </c>
      <c r="E31" s="81">
        <v>51.18</v>
      </c>
      <c r="F31" s="73">
        <f t="shared" si="0"/>
        <v>7.6388059701492539</v>
      </c>
      <c r="G31" s="66"/>
      <c r="H31" s="67"/>
    </row>
    <row r="32" spans="1:8" s="68" customFormat="1" ht="96" customHeight="1" thickBot="1">
      <c r="A32" s="78" t="s">
        <v>53</v>
      </c>
      <c r="B32" s="79" t="s">
        <v>10</v>
      </c>
      <c r="C32" s="80" t="s">
        <v>54</v>
      </c>
      <c r="D32" s="81" t="s">
        <v>23</v>
      </c>
      <c r="E32" s="81">
        <v>51.18</v>
      </c>
      <c r="F32" s="73"/>
      <c r="G32" s="66"/>
      <c r="H32" s="67"/>
    </row>
    <row r="33" spans="1:8" s="68" customFormat="1" ht="24" customHeight="1" thickBot="1">
      <c r="A33" s="78" t="s">
        <v>55</v>
      </c>
      <c r="B33" s="79" t="s">
        <v>10</v>
      </c>
      <c r="C33" s="80" t="s">
        <v>56</v>
      </c>
      <c r="D33" s="81">
        <v>10166.435039999998</v>
      </c>
      <c r="E33" s="81">
        <v>7721.69715</v>
      </c>
      <c r="F33" s="73">
        <f t="shared" si="0"/>
        <v>75.952849938241485</v>
      </c>
      <c r="G33" s="66"/>
      <c r="H33" s="67"/>
    </row>
    <row r="34" spans="1:8" s="68" customFormat="1" ht="24" customHeight="1" thickBot="1">
      <c r="A34" s="78" t="s">
        <v>57</v>
      </c>
      <c r="B34" s="79" t="s">
        <v>10</v>
      </c>
      <c r="C34" s="80" t="s">
        <v>58</v>
      </c>
      <c r="D34" s="81">
        <v>10166.435039999998</v>
      </c>
      <c r="E34" s="81">
        <v>7721.69715</v>
      </c>
      <c r="F34" s="73">
        <f t="shared" si="0"/>
        <v>75.952849938241485</v>
      </c>
      <c r="G34" s="66"/>
      <c r="H34" s="67"/>
    </row>
    <row r="35" spans="1:8" s="68" customFormat="1" ht="60" customHeight="1" thickBot="1">
      <c r="A35" s="78" t="s">
        <v>59</v>
      </c>
      <c r="B35" s="79" t="s">
        <v>10</v>
      </c>
      <c r="C35" s="80" t="s">
        <v>60</v>
      </c>
      <c r="D35" s="81">
        <v>3789.4350399999998</v>
      </c>
      <c r="E35" s="81">
        <v>3122.3466899999999</v>
      </c>
      <c r="F35" s="73">
        <f t="shared" si="0"/>
        <v>82.396100132118903</v>
      </c>
      <c r="G35" s="66"/>
      <c r="H35" s="67"/>
    </row>
    <row r="36" spans="1:8" s="68" customFormat="1" ht="72" customHeight="1" thickBot="1">
      <c r="A36" s="78" t="s">
        <v>61</v>
      </c>
      <c r="B36" s="79" t="s">
        <v>10</v>
      </c>
      <c r="C36" s="80" t="s">
        <v>62</v>
      </c>
      <c r="D36" s="81">
        <v>33</v>
      </c>
      <c r="E36" s="81">
        <v>33.124519999999997</v>
      </c>
      <c r="F36" s="73">
        <f t="shared" si="0"/>
        <v>100.37733333333333</v>
      </c>
      <c r="G36" s="66"/>
      <c r="H36" s="67"/>
    </row>
    <row r="37" spans="1:8" s="68" customFormat="1" ht="60" customHeight="1" thickBot="1">
      <c r="A37" s="78" t="s">
        <v>63</v>
      </c>
      <c r="B37" s="79" t="s">
        <v>10</v>
      </c>
      <c r="C37" s="80" t="s">
        <v>64</v>
      </c>
      <c r="D37" s="81">
        <v>7005</v>
      </c>
      <c r="E37" s="81">
        <v>5212.3843799999995</v>
      </c>
      <c r="F37" s="73">
        <f t="shared" si="0"/>
        <v>74.409484368308341</v>
      </c>
      <c r="G37" s="66"/>
      <c r="H37" s="67"/>
    </row>
    <row r="38" spans="1:8" s="68" customFormat="1" ht="60" customHeight="1" thickBot="1">
      <c r="A38" s="78" t="s">
        <v>65</v>
      </c>
      <c r="B38" s="79" t="s">
        <v>10</v>
      </c>
      <c r="C38" s="80" t="s">
        <v>66</v>
      </c>
      <c r="D38" s="81">
        <v>-661</v>
      </c>
      <c r="E38" s="81">
        <v>-646.15843999999993</v>
      </c>
      <c r="F38" s="73">
        <f t="shared" si="0"/>
        <v>97.754680786686833</v>
      </c>
      <c r="G38" s="66"/>
      <c r="H38" s="67"/>
    </row>
    <row r="39" spans="1:8" s="68" customFormat="1" ht="15" customHeight="1" thickBot="1">
      <c r="A39" s="78" t="s">
        <v>67</v>
      </c>
      <c r="B39" s="79" t="s">
        <v>10</v>
      </c>
      <c r="C39" s="80" t="s">
        <v>68</v>
      </c>
      <c r="D39" s="81">
        <v>13171</v>
      </c>
      <c r="E39" s="81">
        <v>8565.7378200000003</v>
      </c>
      <c r="F39" s="73">
        <f t="shared" si="0"/>
        <v>65.034832738592357</v>
      </c>
      <c r="G39" s="66"/>
      <c r="H39" s="67"/>
    </row>
    <row r="40" spans="1:8" s="68" customFormat="1" ht="24" customHeight="1" thickBot="1">
      <c r="A40" s="78" t="s">
        <v>69</v>
      </c>
      <c r="B40" s="79" t="s">
        <v>10</v>
      </c>
      <c r="C40" s="80" t="s">
        <v>70</v>
      </c>
      <c r="D40" s="81">
        <v>12593</v>
      </c>
      <c r="E40" s="81">
        <v>8179.6914100000004</v>
      </c>
      <c r="F40" s="73">
        <f t="shared" si="0"/>
        <v>64.95427150003971</v>
      </c>
      <c r="G40" s="66"/>
      <c r="H40" s="67"/>
    </row>
    <row r="41" spans="1:8" s="68" customFormat="1" ht="24" customHeight="1" thickBot="1">
      <c r="A41" s="78" t="s">
        <v>69</v>
      </c>
      <c r="B41" s="79" t="s">
        <v>10</v>
      </c>
      <c r="C41" s="80" t="s">
        <v>71</v>
      </c>
      <c r="D41" s="81">
        <v>12590.8621</v>
      </c>
      <c r="E41" s="81">
        <v>8177.5535099999997</v>
      </c>
      <c r="F41" s="73">
        <f t="shared" si="0"/>
        <v>64.948320814346772</v>
      </c>
      <c r="G41" s="66"/>
      <c r="H41" s="67"/>
    </row>
    <row r="42" spans="1:8" s="68" customFormat="1" ht="48" customHeight="1" thickBot="1">
      <c r="A42" s="78" t="s">
        <v>72</v>
      </c>
      <c r="B42" s="79" t="s">
        <v>10</v>
      </c>
      <c r="C42" s="80" t="s">
        <v>73</v>
      </c>
      <c r="D42" s="81" t="s">
        <v>23</v>
      </c>
      <c r="E42" s="81">
        <v>8119.5950700000003</v>
      </c>
      <c r="F42" s="73"/>
      <c r="G42" s="66"/>
      <c r="H42" s="67"/>
    </row>
    <row r="43" spans="1:8" s="68" customFormat="1" ht="30" customHeight="1" thickBot="1">
      <c r="A43" s="78" t="s">
        <v>74</v>
      </c>
      <c r="B43" s="79" t="s">
        <v>10</v>
      </c>
      <c r="C43" s="80" t="s">
        <v>75</v>
      </c>
      <c r="D43" s="81" t="s">
        <v>23</v>
      </c>
      <c r="E43" s="81">
        <v>45.074460000000002</v>
      </c>
      <c r="F43" s="73"/>
      <c r="G43" s="66"/>
      <c r="H43" s="67"/>
    </row>
    <row r="44" spans="1:8" s="68" customFormat="1" ht="38.25" customHeight="1" thickBot="1">
      <c r="A44" s="78" t="s">
        <v>76</v>
      </c>
      <c r="B44" s="79" t="s">
        <v>10</v>
      </c>
      <c r="C44" s="80" t="s">
        <v>77</v>
      </c>
      <c r="D44" s="81" t="s">
        <v>23</v>
      </c>
      <c r="E44" s="81">
        <v>8.1780000000000005E-2</v>
      </c>
      <c r="F44" s="73"/>
      <c r="G44" s="66"/>
      <c r="H44" s="67"/>
    </row>
    <row r="45" spans="1:8" s="68" customFormat="1" ht="48" customHeight="1" thickBot="1">
      <c r="A45" s="78" t="s">
        <v>78</v>
      </c>
      <c r="B45" s="79" t="s">
        <v>10</v>
      </c>
      <c r="C45" s="80" t="s">
        <v>79</v>
      </c>
      <c r="D45" s="81" t="s">
        <v>23</v>
      </c>
      <c r="E45" s="81">
        <v>12.802200000000001</v>
      </c>
      <c r="F45" s="73"/>
      <c r="G45" s="66"/>
      <c r="H45" s="67"/>
    </row>
    <row r="46" spans="1:8" s="68" customFormat="1" ht="36" customHeight="1" thickBot="1">
      <c r="A46" s="78" t="s">
        <v>80</v>
      </c>
      <c r="B46" s="79" t="s">
        <v>10</v>
      </c>
      <c r="C46" s="80" t="s">
        <v>81</v>
      </c>
      <c r="D46" s="81">
        <v>2.1379000000000001</v>
      </c>
      <c r="E46" s="81">
        <v>2.1379000000000001</v>
      </c>
      <c r="F46" s="73">
        <f t="shared" si="0"/>
        <v>100</v>
      </c>
      <c r="G46" s="66"/>
      <c r="H46" s="67"/>
    </row>
    <row r="47" spans="1:8" s="68" customFormat="1" ht="60" customHeight="1" thickBot="1">
      <c r="A47" s="78" t="s">
        <v>82</v>
      </c>
      <c r="B47" s="79" t="s">
        <v>10</v>
      </c>
      <c r="C47" s="80" t="s">
        <v>83</v>
      </c>
      <c r="D47" s="81" t="s">
        <v>23</v>
      </c>
      <c r="E47" s="81">
        <v>0.21780000000000002</v>
      </c>
      <c r="F47" s="73"/>
      <c r="G47" s="66"/>
      <c r="H47" s="67"/>
    </row>
    <row r="48" spans="1:8" s="68" customFormat="1" ht="36" customHeight="1" thickBot="1">
      <c r="A48" s="78" t="s">
        <v>84</v>
      </c>
      <c r="B48" s="79" t="s">
        <v>10</v>
      </c>
      <c r="C48" s="80" t="s">
        <v>85</v>
      </c>
      <c r="D48" s="81" t="s">
        <v>23</v>
      </c>
      <c r="E48" s="81">
        <v>1.2658</v>
      </c>
      <c r="F48" s="73"/>
      <c r="G48" s="66"/>
      <c r="H48" s="67"/>
    </row>
    <row r="49" spans="1:8" s="68" customFormat="1" ht="60" customHeight="1" thickBot="1">
      <c r="A49" s="78" t="s">
        <v>86</v>
      </c>
      <c r="B49" s="79" t="s">
        <v>10</v>
      </c>
      <c r="C49" s="80" t="s">
        <v>87</v>
      </c>
      <c r="D49" s="81" t="s">
        <v>23</v>
      </c>
      <c r="E49" s="81">
        <v>0.65429999999999999</v>
      </c>
      <c r="F49" s="73"/>
      <c r="G49" s="66"/>
      <c r="H49" s="67"/>
    </row>
    <row r="50" spans="1:8" s="68" customFormat="1" ht="15" customHeight="1" thickBot="1">
      <c r="A50" s="78" t="s">
        <v>88</v>
      </c>
      <c r="B50" s="79" t="s">
        <v>10</v>
      </c>
      <c r="C50" s="80" t="s">
        <v>89</v>
      </c>
      <c r="D50" s="81">
        <v>260</v>
      </c>
      <c r="E50" s="81">
        <v>229.41460000000001</v>
      </c>
      <c r="F50" s="73">
        <f t="shared" si="0"/>
        <v>88.236384615384623</v>
      </c>
      <c r="G50" s="66"/>
      <c r="H50" s="67"/>
    </row>
    <row r="51" spans="1:8" s="68" customFormat="1" ht="15" customHeight="1" thickBot="1">
      <c r="A51" s="78" t="s">
        <v>88</v>
      </c>
      <c r="B51" s="79" t="s">
        <v>10</v>
      </c>
      <c r="C51" s="80" t="s">
        <v>90</v>
      </c>
      <c r="D51" s="81">
        <v>260</v>
      </c>
      <c r="E51" s="81">
        <v>229.41460000000001</v>
      </c>
      <c r="F51" s="73">
        <f t="shared" si="0"/>
        <v>88.236384615384623</v>
      </c>
      <c r="G51" s="66"/>
      <c r="H51" s="67"/>
    </row>
    <row r="52" spans="1:8" s="68" customFormat="1" ht="36" customHeight="1" thickBot="1">
      <c r="A52" s="78" t="s">
        <v>91</v>
      </c>
      <c r="B52" s="79" t="s">
        <v>10</v>
      </c>
      <c r="C52" s="80" t="s">
        <v>92</v>
      </c>
      <c r="D52" s="81" t="s">
        <v>23</v>
      </c>
      <c r="E52" s="81">
        <v>228.85442999999998</v>
      </c>
      <c r="F52" s="73"/>
      <c r="G52" s="66"/>
      <c r="H52" s="67"/>
    </row>
    <row r="53" spans="1:8" s="68" customFormat="1" ht="15" customHeight="1" thickBot="1">
      <c r="A53" s="78" t="s">
        <v>93</v>
      </c>
      <c r="B53" s="79"/>
      <c r="C53" s="80" t="s">
        <v>94</v>
      </c>
      <c r="D53" s="81" t="s">
        <v>23</v>
      </c>
      <c r="E53" s="81">
        <v>0.56016999999999995</v>
      </c>
      <c r="F53" s="73"/>
      <c r="G53" s="66"/>
      <c r="H53" s="67"/>
    </row>
    <row r="54" spans="1:8" s="68" customFormat="1" ht="24" customHeight="1" thickBot="1">
      <c r="A54" s="78" t="s">
        <v>95</v>
      </c>
      <c r="B54" s="79" t="s">
        <v>10</v>
      </c>
      <c r="C54" s="80" t="s">
        <v>96</v>
      </c>
      <c r="D54" s="81" t="s">
        <v>23</v>
      </c>
      <c r="E54" s="81">
        <v>0.56016999999999995</v>
      </c>
      <c r="F54" s="73"/>
      <c r="G54" s="66"/>
      <c r="H54" s="67"/>
    </row>
    <row r="55" spans="1:8" s="68" customFormat="1" ht="24" customHeight="1" thickBot="1">
      <c r="A55" s="78" t="s">
        <v>97</v>
      </c>
      <c r="B55" s="79" t="s">
        <v>10</v>
      </c>
      <c r="C55" s="80" t="s">
        <v>98</v>
      </c>
      <c r="D55" s="81">
        <v>318</v>
      </c>
      <c r="E55" s="81">
        <v>156.63181</v>
      </c>
      <c r="F55" s="73">
        <f t="shared" si="0"/>
        <v>49.255286163522008</v>
      </c>
      <c r="G55" s="66"/>
      <c r="H55" s="67"/>
    </row>
    <row r="56" spans="1:8" s="68" customFormat="1" ht="36" customHeight="1" thickBot="1">
      <c r="A56" s="78" t="s">
        <v>99</v>
      </c>
      <c r="B56" s="79" t="s">
        <v>10</v>
      </c>
      <c r="C56" s="80" t="s">
        <v>100</v>
      </c>
      <c r="D56" s="81">
        <v>318</v>
      </c>
      <c r="E56" s="81">
        <v>156.63181</v>
      </c>
      <c r="F56" s="73">
        <f t="shared" si="0"/>
        <v>49.255286163522008</v>
      </c>
      <c r="G56" s="66"/>
      <c r="H56" s="67"/>
    </row>
    <row r="57" spans="1:8" s="68" customFormat="1" ht="60" customHeight="1" thickBot="1">
      <c r="A57" s="78" t="s">
        <v>101</v>
      </c>
      <c r="B57" s="79" t="s">
        <v>10</v>
      </c>
      <c r="C57" s="80" t="s">
        <v>102</v>
      </c>
      <c r="D57" s="81" t="s">
        <v>23</v>
      </c>
      <c r="E57" s="81">
        <v>156.58403000000001</v>
      </c>
      <c r="F57" s="73"/>
      <c r="G57" s="66"/>
      <c r="H57" s="67"/>
    </row>
    <row r="58" spans="1:8" s="68" customFormat="1" ht="48" customHeight="1" thickBot="1">
      <c r="A58" s="78" t="s">
        <v>103</v>
      </c>
      <c r="B58" s="79" t="s">
        <v>10</v>
      </c>
      <c r="C58" s="80" t="s">
        <v>104</v>
      </c>
      <c r="D58" s="81" t="s">
        <v>23</v>
      </c>
      <c r="E58" s="81">
        <v>4.7780000000000003E-2</v>
      </c>
      <c r="F58" s="73"/>
      <c r="G58" s="66"/>
      <c r="H58" s="67"/>
    </row>
    <row r="59" spans="1:8" s="68" customFormat="1" ht="24" customHeight="1" thickBot="1">
      <c r="A59" s="78" t="s">
        <v>105</v>
      </c>
      <c r="B59" s="79" t="s">
        <v>10</v>
      </c>
      <c r="C59" s="80" t="s">
        <v>106</v>
      </c>
      <c r="D59" s="81">
        <v>16684</v>
      </c>
      <c r="E59" s="81">
        <v>15752.23172</v>
      </c>
      <c r="F59" s="73">
        <f t="shared" si="0"/>
        <v>94.415198513545903</v>
      </c>
      <c r="G59" s="66"/>
      <c r="H59" s="67"/>
    </row>
    <row r="60" spans="1:8" s="68" customFormat="1" ht="15" customHeight="1" thickBot="1">
      <c r="A60" s="78" t="s">
        <v>107</v>
      </c>
      <c r="B60" s="79" t="s">
        <v>10</v>
      </c>
      <c r="C60" s="80" t="s">
        <v>108</v>
      </c>
      <c r="D60" s="81">
        <v>16684</v>
      </c>
      <c r="E60" s="81">
        <v>15752.23172</v>
      </c>
      <c r="F60" s="73">
        <f t="shared" si="0"/>
        <v>94.415198513545903</v>
      </c>
      <c r="G60" s="66"/>
      <c r="H60" s="67"/>
    </row>
    <row r="61" spans="1:8" s="68" customFormat="1" ht="24" customHeight="1" thickBot="1">
      <c r="A61" s="78" t="s">
        <v>109</v>
      </c>
      <c r="B61" s="79" t="s">
        <v>10</v>
      </c>
      <c r="C61" s="80" t="s">
        <v>110</v>
      </c>
      <c r="D61" s="81">
        <v>280</v>
      </c>
      <c r="E61" s="81">
        <v>273.42525000000001</v>
      </c>
      <c r="F61" s="73">
        <f t="shared" si="0"/>
        <v>97.651875000000004</v>
      </c>
      <c r="G61" s="66"/>
      <c r="H61" s="67"/>
    </row>
    <row r="62" spans="1:8" s="68" customFormat="1" ht="48" customHeight="1" thickBot="1">
      <c r="A62" s="78" t="s">
        <v>111</v>
      </c>
      <c r="B62" s="79" t="s">
        <v>10</v>
      </c>
      <c r="C62" s="80" t="s">
        <v>112</v>
      </c>
      <c r="D62" s="81" t="s">
        <v>23</v>
      </c>
      <c r="E62" s="81">
        <v>265.97676000000001</v>
      </c>
      <c r="F62" s="73"/>
      <c r="G62" s="66"/>
      <c r="H62" s="67"/>
    </row>
    <row r="63" spans="1:8" s="68" customFormat="1" ht="30" customHeight="1" thickBot="1">
      <c r="A63" s="78" t="s">
        <v>113</v>
      </c>
      <c r="B63" s="79" t="s">
        <v>10</v>
      </c>
      <c r="C63" s="80" t="s">
        <v>114</v>
      </c>
      <c r="D63" s="81" t="s">
        <v>23</v>
      </c>
      <c r="E63" s="81">
        <v>7.4484899999999996</v>
      </c>
      <c r="F63" s="73"/>
      <c r="G63" s="66"/>
      <c r="H63" s="67"/>
    </row>
    <row r="64" spans="1:8" s="68" customFormat="1" ht="36" customHeight="1" thickBot="1">
      <c r="A64" s="78" t="s">
        <v>115</v>
      </c>
      <c r="B64" s="79" t="s">
        <v>10</v>
      </c>
      <c r="C64" s="80" t="s">
        <v>116</v>
      </c>
      <c r="D64" s="81">
        <v>16404</v>
      </c>
      <c r="E64" s="81">
        <v>15478.806470000001</v>
      </c>
      <c r="F64" s="73">
        <f t="shared" si="0"/>
        <v>94.359951658132175</v>
      </c>
      <c r="G64" s="66"/>
      <c r="H64" s="67"/>
    </row>
    <row r="65" spans="1:8" s="68" customFormat="1" ht="60" customHeight="1" thickBot="1">
      <c r="A65" s="78" t="s">
        <v>117</v>
      </c>
      <c r="B65" s="79" t="s">
        <v>10</v>
      </c>
      <c r="C65" s="80" t="s">
        <v>118</v>
      </c>
      <c r="D65" s="81" t="s">
        <v>23</v>
      </c>
      <c r="E65" s="81">
        <v>15475.168800000001</v>
      </c>
      <c r="F65" s="73"/>
      <c r="G65" s="66"/>
      <c r="H65" s="67"/>
    </row>
    <row r="66" spans="1:8" s="68" customFormat="1" ht="36" customHeight="1" thickBot="1">
      <c r="A66" s="78" t="s">
        <v>119</v>
      </c>
      <c r="B66" s="79" t="s">
        <v>10</v>
      </c>
      <c r="C66" s="80" t="s">
        <v>120</v>
      </c>
      <c r="D66" s="81" t="s">
        <v>23</v>
      </c>
      <c r="E66" s="81">
        <v>3.63767</v>
      </c>
      <c r="F66" s="73"/>
      <c r="G66" s="66"/>
      <c r="H66" s="67"/>
    </row>
    <row r="67" spans="1:8" s="68" customFormat="1" ht="15" customHeight="1" thickBot="1">
      <c r="A67" s="78" t="s">
        <v>121</v>
      </c>
      <c r="B67" s="79" t="s">
        <v>10</v>
      </c>
      <c r="C67" s="80" t="s">
        <v>122</v>
      </c>
      <c r="D67" s="81">
        <v>4229</v>
      </c>
      <c r="E67" s="81">
        <v>2665.1498500000002</v>
      </c>
      <c r="F67" s="73">
        <f t="shared" si="0"/>
        <v>63.02080515488295</v>
      </c>
      <c r="G67" s="66"/>
      <c r="H67" s="67"/>
    </row>
    <row r="68" spans="1:8" s="68" customFormat="1" ht="30.75" customHeight="1" thickBot="1">
      <c r="A68" s="78" t="s">
        <v>123</v>
      </c>
      <c r="B68" s="79" t="s">
        <v>10</v>
      </c>
      <c r="C68" s="80" t="s">
        <v>124</v>
      </c>
      <c r="D68" s="81">
        <v>4204</v>
      </c>
      <c r="E68" s="81">
        <v>2665.1498500000002</v>
      </c>
      <c r="F68" s="73">
        <f t="shared" si="0"/>
        <v>63.395572074215032</v>
      </c>
      <c r="G68" s="66"/>
      <c r="H68" s="67"/>
    </row>
    <row r="69" spans="1:8" s="68" customFormat="1" ht="42.75" customHeight="1" thickBot="1">
      <c r="A69" s="78" t="s">
        <v>125</v>
      </c>
      <c r="B69" s="79" t="s">
        <v>10</v>
      </c>
      <c r="C69" s="80" t="s">
        <v>126</v>
      </c>
      <c r="D69" s="81">
        <v>4204</v>
      </c>
      <c r="E69" s="81">
        <v>2665.1498500000002</v>
      </c>
      <c r="F69" s="73">
        <f t="shared" si="0"/>
        <v>63.395572074215032</v>
      </c>
      <c r="G69" s="66"/>
      <c r="H69" s="67"/>
    </row>
    <row r="70" spans="1:8" s="68" customFormat="1" ht="72" customHeight="1" thickBot="1">
      <c r="A70" s="78" t="s">
        <v>127</v>
      </c>
      <c r="B70" s="79" t="s">
        <v>10</v>
      </c>
      <c r="C70" s="80" t="s">
        <v>128</v>
      </c>
      <c r="D70" s="81" t="s">
        <v>23</v>
      </c>
      <c r="E70" s="81">
        <v>2665.1498500000002</v>
      </c>
      <c r="F70" s="73"/>
      <c r="G70" s="66"/>
      <c r="H70" s="67"/>
    </row>
    <row r="71" spans="1:8" s="68" customFormat="1" ht="36" customHeight="1" thickBot="1">
      <c r="A71" s="78" t="s">
        <v>129</v>
      </c>
      <c r="B71" s="79" t="s">
        <v>10</v>
      </c>
      <c r="C71" s="80" t="s">
        <v>130</v>
      </c>
      <c r="D71" s="81">
        <v>25</v>
      </c>
      <c r="E71" s="81" t="s">
        <v>23</v>
      </c>
      <c r="F71" s="73"/>
      <c r="G71" s="66"/>
      <c r="H71" s="67"/>
    </row>
    <row r="72" spans="1:8" s="68" customFormat="1" ht="24" customHeight="1" thickBot="1">
      <c r="A72" s="78" t="s">
        <v>131</v>
      </c>
      <c r="B72" s="79" t="s">
        <v>10</v>
      </c>
      <c r="C72" s="80" t="s">
        <v>132</v>
      </c>
      <c r="D72" s="81">
        <v>25</v>
      </c>
      <c r="E72" s="81" t="s">
        <v>23</v>
      </c>
      <c r="F72" s="73"/>
      <c r="G72" s="66"/>
      <c r="H72" s="67"/>
    </row>
    <row r="73" spans="1:8" s="68" customFormat="1" ht="36" customHeight="1" thickBot="1">
      <c r="A73" s="78" t="s">
        <v>133</v>
      </c>
      <c r="B73" s="79" t="s">
        <v>10</v>
      </c>
      <c r="C73" s="80" t="s">
        <v>134</v>
      </c>
      <c r="D73" s="81">
        <v>5321.4575300000006</v>
      </c>
      <c r="E73" s="81">
        <v>3155.2048500000001</v>
      </c>
      <c r="F73" s="73">
        <f t="shared" si="0"/>
        <v>59.292117473687696</v>
      </c>
      <c r="G73" s="66"/>
      <c r="H73" s="67"/>
    </row>
    <row r="74" spans="1:8" s="68" customFormat="1" ht="24" customHeight="1" thickBot="1">
      <c r="A74" s="78" t="s">
        <v>135</v>
      </c>
      <c r="B74" s="79" t="s">
        <v>10</v>
      </c>
      <c r="C74" s="80" t="s">
        <v>136</v>
      </c>
      <c r="D74" s="81">
        <v>21.457529999999998</v>
      </c>
      <c r="E74" s="81">
        <v>21.457529999999998</v>
      </c>
      <c r="F74" s="73">
        <f t="shared" si="0"/>
        <v>100</v>
      </c>
      <c r="G74" s="66"/>
      <c r="H74" s="67"/>
    </row>
    <row r="75" spans="1:8" s="68" customFormat="1" ht="36" customHeight="1" thickBot="1">
      <c r="A75" s="78" t="s">
        <v>137</v>
      </c>
      <c r="B75" s="79" t="s">
        <v>10</v>
      </c>
      <c r="C75" s="80" t="s">
        <v>138</v>
      </c>
      <c r="D75" s="81">
        <v>21.457529999999998</v>
      </c>
      <c r="E75" s="81">
        <v>21.457529999999998</v>
      </c>
      <c r="F75" s="73">
        <f t="shared" ref="F75:F138" si="1">E75/D75*100</f>
        <v>100</v>
      </c>
      <c r="G75" s="66"/>
      <c r="H75" s="67"/>
    </row>
    <row r="76" spans="1:8" s="68" customFormat="1" ht="72" customHeight="1" thickBot="1">
      <c r="A76" s="78" t="s">
        <v>139</v>
      </c>
      <c r="B76" s="79" t="s">
        <v>10</v>
      </c>
      <c r="C76" s="80" t="s">
        <v>140</v>
      </c>
      <c r="D76" s="81">
        <v>3000</v>
      </c>
      <c r="E76" s="81">
        <v>1494.4947199999999</v>
      </c>
      <c r="F76" s="73">
        <f t="shared" si="1"/>
        <v>49.81649066666666</v>
      </c>
      <c r="G76" s="66"/>
      <c r="H76" s="67"/>
    </row>
    <row r="77" spans="1:8" s="68" customFormat="1" ht="60" customHeight="1" thickBot="1">
      <c r="A77" s="78" t="s">
        <v>141</v>
      </c>
      <c r="B77" s="79" t="s">
        <v>10</v>
      </c>
      <c r="C77" s="80" t="s">
        <v>142</v>
      </c>
      <c r="D77" s="81">
        <v>3000</v>
      </c>
      <c r="E77" s="81">
        <v>1494.4947199999999</v>
      </c>
      <c r="F77" s="73">
        <f t="shared" si="1"/>
        <v>49.81649066666666</v>
      </c>
      <c r="G77" s="66"/>
      <c r="H77" s="67"/>
    </row>
    <row r="78" spans="1:8" s="68" customFormat="1" ht="72" customHeight="1" thickBot="1">
      <c r="A78" s="78" t="s">
        <v>143</v>
      </c>
      <c r="B78" s="79" t="s">
        <v>10</v>
      </c>
      <c r="C78" s="80" t="s">
        <v>144</v>
      </c>
      <c r="D78" s="81">
        <v>2000</v>
      </c>
      <c r="E78" s="81">
        <v>790.53426000000002</v>
      </c>
      <c r="F78" s="73">
        <f t="shared" si="1"/>
        <v>39.526713000000001</v>
      </c>
      <c r="G78" s="66"/>
      <c r="H78" s="67"/>
    </row>
    <row r="79" spans="1:8" s="68" customFormat="1" ht="72" customHeight="1" thickBot="1">
      <c r="A79" s="78" t="s">
        <v>145</v>
      </c>
      <c r="B79" s="79" t="s">
        <v>10</v>
      </c>
      <c r="C79" s="80" t="s">
        <v>146</v>
      </c>
      <c r="D79" s="81">
        <v>1000</v>
      </c>
      <c r="E79" s="81">
        <v>703.96046000000001</v>
      </c>
      <c r="F79" s="73">
        <f t="shared" si="1"/>
        <v>70.396045999999998</v>
      </c>
      <c r="G79" s="66"/>
      <c r="H79" s="67"/>
    </row>
    <row r="80" spans="1:8" s="68" customFormat="1" ht="72" customHeight="1" thickBot="1">
      <c r="A80" s="78" t="s">
        <v>147</v>
      </c>
      <c r="B80" s="79" t="s">
        <v>10</v>
      </c>
      <c r="C80" s="80" t="s">
        <v>148</v>
      </c>
      <c r="D80" s="81">
        <v>2300</v>
      </c>
      <c r="E80" s="81">
        <v>1639.2526</v>
      </c>
      <c r="F80" s="73">
        <f t="shared" si="1"/>
        <v>71.271852173913047</v>
      </c>
      <c r="G80" s="66"/>
      <c r="H80" s="67"/>
    </row>
    <row r="81" spans="1:8" s="68" customFormat="1" ht="72" customHeight="1" thickBot="1">
      <c r="A81" s="78" t="s">
        <v>149</v>
      </c>
      <c r="B81" s="79" t="s">
        <v>10</v>
      </c>
      <c r="C81" s="80" t="s">
        <v>150</v>
      </c>
      <c r="D81" s="81">
        <v>2300</v>
      </c>
      <c r="E81" s="81">
        <v>1639.2526</v>
      </c>
      <c r="F81" s="73">
        <f t="shared" si="1"/>
        <v>71.271852173913047</v>
      </c>
      <c r="G81" s="66"/>
      <c r="H81" s="67"/>
    </row>
    <row r="82" spans="1:8" s="68" customFormat="1" ht="72" customHeight="1" thickBot="1">
      <c r="A82" s="78" t="s">
        <v>151</v>
      </c>
      <c r="B82" s="79" t="s">
        <v>10</v>
      </c>
      <c r="C82" s="80" t="s">
        <v>152</v>
      </c>
      <c r="D82" s="81">
        <v>2300</v>
      </c>
      <c r="E82" s="81">
        <v>1639.2526</v>
      </c>
      <c r="F82" s="73">
        <f t="shared" si="1"/>
        <v>71.271852173913047</v>
      </c>
      <c r="G82" s="66"/>
      <c r="H82" s="67"/>
    </row>
    <row r="83" spans="1:8" s="68" customFormat="1" ht="15" customHeight="1" thickBot="1">
      <c r="A83" s="78" t="s">
        <v>153</v>
      </c>
      <c r="B83" s="79" t="s">
        <v>10</v>
      </c>
      <c r="C83" s="80" t="s">
        <v>154</v>
      </c>
      <c r="D83" s="81">
        <v>2507</v>
      </c>
      <c r="E83" s="81">
        <v>1210.8926299999998</v>
      </c>
      <c r="F83" s="73">
        <f t="shared" si="1"/>
        <v>48.300463901076981</v>
      </c>
      <c r="G83" s="66"/>
      <c r="H83" s="67"/>
    </row>
    <row r="84" spans="1:8" s="68" customFormat="1" ht="15" customHeight="1" thickBot="1">
      <c r="A84" s="78" t="s">
        <v>155</v>
      </c>
      <c r="B84" s="79" t="s">
        <v>10</v>
      </c>
      <c r="C84" s="80" t="s">
        <v>156</v>
      </c>
      <c r="D84" s="81">
        <v>2507</v>
      </c>
      <c r="E84" s="81">
        <v>1210.8926299999998</v>
      </c>
      <c r="F84" s="73">
        <f t="shared" si="1"/>
        <v>48.300463901076981</v>
      </c>
      <c r="G84" s="66"/>
      <c r="H84" s="67"/>
    </row>
    <row r="85" spans="1:8" s="68" customFormat="1" ht="24" customHeight="1" thickBot="1">
      <c r="A85" s="78" t="s">
        <v>157</v>
      </c>
      <c r="B85" s="79" t="s">
        <v>10</v>
      </c>
      <c r="C85" s="80" t="s">
        <v>158</v>
      </c>
      <c r="D85" s="81">
        <v>330</v>
      </c>
      <c r="E85" s="81">
        <v>47.126019999999997</v>
      </c>
      <c r="F85" s="73">
        <f t="shared" si="1"/>
        <v>14.280612121212119</v>
      </c>
      <c r="G85" s="66"/>
      <c r="H85" s="67"/>
    </row>
    <row r="86" spans="1:8" s="68" customFormat="1" ht="60" customHeight="1" thickBot="1">
      <c r="A86" s="78" t="s">
        <v>159</v>
      </c>
      <c r="B86" s="79" t="s">
        <v>10</v>
      </c>
      <c r="C86" s="80" t="s">
        <v>160</v>
      </c>
      <c r="D86" s="81" t="s">
        <v>23</v>
      </c>
      <c r="E86" s="81">
        <v>47.126019999999997</v>
      </c>
      <c r="F86" s="73"/>
      <c r="G86" s="66"/>
      <c r="H86" s="67"/>
    </row>
    <row r="87" spans="1:8" s="68" customFormat="1" ht="24" customHeight="1" thickBot="1">
      <c r="A87" s="78" t="s">
        <v>161</v>
      </c>
      <c r="B87" s="79" t="s">
        <v>10</v>
      </c>
      <c r="C87" s="80" t="s">
        <v>162</v>
      </c>
      <c r="D87" s="81">
        <v>7</v>
      </c>
      <c r="E87" s="81">
        <v>0.15928</v>
      </c>
      <c r="F87" s="73">
        <f t="shared" si="1"/>
        <v>2.2754285714285718</v>
      </c>
      <c r="G87" s="66"/>
      <c r="H87" s="67"/>
    </row>
    <row r="88" spans="1:8" s="68" customFormat="1" ht="60" customHeight="1" thickBot="1">
      <c r="A88" s="78" t="s">
        <v>163</v>
      </c>
      <c r="B88" s="79" t="s">
        <v>10</v>
      </c>
      <c r="C88" s="80" t="s">
        <v>164</v>
      </c>
      <c r="D88" s="81" t="s">
        <v>23</v>
      </c>
      <c r="E88" s="81">
        <v>0.15928</v>
      </c>
      <c r="F88" s="73"/>
      <c r="G88" s="66"/>
      <c r="H88" s="67"/>
    </row>
    <row r="89" spans="1:8" s="68" customFormat="1" ht="15" customHeight="1" thickBot="1">
      <c r="A89" s="78" t="s">
        <v>165</v>
      </c>
      <c r="B89" s="79" t="s">
        <v>10</v>
      </c>
      <c r="C89" s="80" t="s">
        <v>166</v>
      </c>
      <c r="D89" s="81">
        <v>382</v>
      </c>
      <c r="E89" s="81">
        <v>493.50733000000002</v>
      </c>
      <c r="F89" s="73">
        <f t="shared" si="1"/>
        <v>129.19040052356021</v>
      </c>
      <c r="G89" s="66"/>
      <c r="H89" s="67"/>
    </row>
    <row r="90" spans="1:8" s="68" customFormat="1" ht="48" customHeight="1" thickBot="1">
      <c r="A90" s="78" t="s">
        <v>167</v>
      </c>
      <c r="B90" s="79" t="s">
        <v>10</v>
      </c>
      <c r="C90" s="80" t="s">
        <v>168</v>
      </c>
      <c r="D90" s="81" t="s">
        <v>23</v>
      </c>
      <c r="E90" s="81">
        <v>493.50733000000002</v>
      </c>
      <c r="F90" s="73"/>
      <c r="G90" s="66"/>
      <c r="H90" s="67"/>
    </row>
    <row r="91" spans="1:8" s="68" customFormat="1" ht="15" customHeight="1" thickBot="1">
      <c r="A91" s="78" t="s">
        <v>169</v>
      </c>
      <c r="B91" s="79" t="s">
        <v>10</v>
      </c>
      <c r="C91" s="80" t="s">
        <v>170</v>
      </c>
      <c r="D91" s="81">
        <v>1788</v>
      </c>
      <c r="E91" s="81">
        <v>670.1</v>
      </c>
      <c r="F91" s="73">
        <f t="shared" si="1"/>
        <v>37.477628635346754</v>
      </c>
      <c r="G91" s="66"/>
      <c r="H91" s="67"/>
    </row>
    <row r="92" spans="1:8" s="68" customFormat="1" ht="48" customHeight="1" thickBot="1">
      <c r="A92" s="78" t="s">
        <v>171</v>
      </c>
      <c r="B92" s="79" t="s">
        <v>10</v>
      </c>
      <c r="C92" s="80" t="s">
        <v>172</v>
      </c>
      <c r="D92" s="81" t="s">
        <v>23</v>
      </c>
      <c r="E92" s="81">
        <v>670.1</v>
      </c>
      <c r="F92" s="73"/>
      <c r="G92" s="66"/>
      <c r="H92" s="67"/>
    </row>
    <row r="93" spans="1:8" s="68" customFormat="1" ht="24" customHeight="1" thickBot="1">
      <c r="A93" s="78" t="s">
        <v>173</v>
      </c>
      <c r="B93" s="79" t="s">
        <v>10</v>
      </c>
      <c r="C93" s="80" t="s">
        <v>174</v>
      </c>
      <c r="D93" s="81">
        <v>1600</v>
      </c>
      <c r="E93" s="81">
        <v>439.14760999999999</v>
      </c>
      <c r="F93" s="73">
        <f t="shared" si="1"/>
        <v>27.446725625000003</v>
      </c>
      <c r="G93" s="66"/>
      <c r="H93" s="67"/>
    </row>
    <row r="94" spans="1:8" s="68" customFormat="1" ht="72" customHeight="1" thickBot="1">
      <c r="A94" s="78" t="s">
        <v>175</v>
      </c>
      <c r="B94" s="79" t="s">
        <v>10</v>
      </c>
      <c r="C94" s="80" t="s">
        <v>176</v>
      </c>
      <c r="D94" s="81">
        <v>1000</v>
      </c>
      <c r="E94" s="81" t="s">
        <v>23</v>
      </c>
      <c r="F94" s="73"/>
      <c r="G94" s="66"/>
      <c r="H94" s="67"/>
    </row>
    <row r="95" spans="1:8" s="68" customFormat="1" ht="84" customHeight="1" thickBot="1">
      <c r="A95" s="78" t="s">
        <v>177</v>
      </c>
      <c r="B95" s="79" t="s">
        <v>10</v>
      </c>
      <c r="C95" s="80" t="s">
        <v>178</v>
      </c>
      <c r="D95" s="81">
        <v>1000</v>
      </c>
      <c r="E95" s="81" t="s">
        <v>23</v>
      </c>
      <c r="F95" s="73"/>
      <c r="G95" s="66"/>
      <c r="H95" s="67"/>
    </row>
    <row r="96" spans="1:8" s="68" customFormat="1" ht="72" customHeight="1" thickBot="1">
      <c r="A96" s="78" t="s">
        <v>179</v>
      </c>
      <c r="B96" s="79" t="s">
        <v>10</v>
      </c>
      <c r="C96" s="80" t="s">
        <v>180</v>
      </c>
      <c r="D96" s="81">
        <v>1000</v>
      </c>
      <c r="E96" s="81" t="s">
        <v>23</v>
      </c>
      <c r="F96" s="73"/>
      <c r="G96" s="66"/>
      <c r="H96" s="67"/>
    </row>
    <row r="97" spans="1:8" s="68" customFormat="1" ht="24" customHeight="1" thickBot="1">
      <c r="A97" s="78" t="s">
        <v>181</v>
      </c>
      <c r="B97" s="79" t="s">
        <v>10</v>
      </c>
      <c r="C97" s="80" t="s">
        <v>182</v>
      </c>
      <c r="D97" s="81">
        <v>600</v>
      </c>
      <c r="E97" s="81">
        <v>439.14760999999999</v>
      </c>
      <c r="F97" s="73">
        <f t="shared" si="1"/>
        <v>73.191268333333326</v>
      </c>
      <c r="G97" s="66"/>
      <c r="H97" s="67"/>
    </row>
    <row r="98" spans="1:8" s="68" customFormat="1" ht="24" customHeight="1" thickBot="1">
      <c r="A98" s="78" t="s">
        <v>183</v>
      </c>
      <c r="B98" s="79" t="s">
        <v>10</v>
      </c>
      <c r="C98" s="80" t="s">
        <v>184</v>
      </c>
      <c r="D98" s="81">
        <v>600</v>
      </c>
      <c r="E98" s="81">
        <v>439.14760999999999</v>
      </c>
      <c r="F98" s="73">
        <f t="shared" si="1"/>
        <v>73.191268333333326</v>
      </c>
      <c r="G98" s="66"/>
      <c r="H98" s="67"/>
    </row>
    <row r="99" spans="1:8" s="68" customFormat="1" ht="48" customHeight="1" thickBot="1">
      <c r="A99" s="78" t="s">
        <v>185</v>
      </c>
      <c r="B99" s="79" t="s">
        <v>10</v>
      </c>
      <c r="C99" s="80" t="s">
        <v>186</v>
      </c>
      <c r="D99" s="81">
        <v>100</v>
      </c>
      <c r="E99" s="81">
        <v>31.574720000000003</v>
      </c>
      <c r="F99" s="73">
        <f t="shared" si="1"/>
        <v>31.574719999999999</v>
      </c>
      <c r="G99" s="66"/>
      <c r="H99" s="67"/>
    </row>
    <row r="100" spans="1:8" s="68" customFormat="1" ht="36" customHeight="1" thickBot="1">
      <c r="A100" s="78" t="s">
        <v>187</v>
      </c>
      <c r="B100" s="79" t="s">
        <v>10</v>
      </c>
      <c r="C100" s="80" t="s">
        <v>188</v>
      </c>
      <c r="D100" s="81">
        <v>500</v>
      </c>
      <c r="E100" s="81">
        <v>407.57289000000003</v>
      </c>
      <c r="F100" s="73">
        <f t="shared" si="1"/>
        <v>81.514578</v>
      </c>
      <c r="G100" s="66"/>
      <c r="H100" s="67"/>
    </row>
    <row r="101" spans="1:8" s="68" customFormat="1" ht="15" customHeight="1" thickBot="1">
      <c r="A101" s="78" t="s">
        <v>189</v>
      </c>
      <c r="B101" s="79" t="s">
        <v>10</v>
      </c>
      <c r="C101" s="80" t="s">
        <v>190</v>
      </c>
      <c r="D101" s="81">
        <v>2781.5424700000003</v>
      </c>
      <c r="E101" s="81">
        <v>2190.6352099999999</v>
      </c>
      <c r="F101" s="73">
        <f t="shared" si="1"/>
        <v>78.756130227269168</v>
      </c>
      <c r="G101" s="66"/>
      <c r="H101" s="67"/>
    </row>
    <row r="102" spans="1:8" s="68" customFormat="1" ht="24" customHeight="1" thickBot="1">
      <c r="A102" s="78" t="s">
        <v>191</v>
      </c>
      <c r="B102" s="79" t="s">
        <v>10</v>
      </c>
      <c r="C102" s="80" t="s">
        <v>192</v>
      </c>
      <c r="D102" s="81">
        <v>170</v>
      </c>
      <c r="E102" s="81">
        <v>90.807980000000001</v>
      </c>
      <c r="F102" s="73">
        <f t="shared" si="1"/>
        <v>53.41645882352941</v>
      </c>
      <c r="G102" s="66"/>
      <c r="H102" s="67"/>
    </row>
    <row r="103" spans="1:8" s="68" customFormat="1" ht="60" customHeight="1" thickBot="1">
      <c r="A103" s="78" t="s">
        <v>193</v>
      </c>
      <c r="B103" s="79" t="s">
        <v>10</v>
      </c>
      <c r="C103" s="80" t="s">
        <v>194</v>
      </c>
      <c r="D103" s="81">
        <v>100</v>
      </c>
      <c r="E103" s="81">
        <v>43.976440000000004</v>
      </c>
      <c r="F103" s="73">
        <f t="shared" si="1"/>
        <v>43.976440000000004</v>
      </c>
      <c r="G103" s="66"/>
      <c r="H103" s="67"/>
    </row>
    <row r="104" spans="1:8" s="68" customFormat="1" ht="60" customHeight="1" thickBot="1">
      <c r="A104" s="78" t="s">
        <v>195</v>
      </c>
      <c r="B104" s="79" t="s">
        <v>10</v>
      </c>
      <c r="C104" s="80" t="s">
        <v>196</v>
      </c>
      <c r="D104" s="81" t="s">
        <v>23</v>
      </c>
      <c r="E104" s="81">
        <v>43.976440000000004</v>
      </c>
      <c r="F104" s="73"/>
      <c r="G104" s="66"/>
      <c r="H104" s="67"/>
    </row>
    <row r="105" spans="1:8" s="68" customFormat="1" ht="48" customHeight="1" thickBot="1">
      <c r="A105" s="78" t="s">
        <v>197</v>
      </c>
      <c r="B105" s="79" t="s">
        <v>10</v>
      </c>
      <c r="C105" s="80" t="s">
        <v>198</v>
      </c>
      <c r="D105" s="81">
        <v>70</v>
      </c>
      <c r="E105" s="81">
        <v>46.831540000000004</v>
      </c>
      <c r="F105" s="73">
        <f t="shared" si="1"/>
        <v>66.902199999999993</v>
      </c>
      <c r="G105" s="66"/>
      <c r="H105" s="67"/>
    </row>
    <row r="106" spans="1:8" s="68" customFormat="1" ht="84" customHeight="1" thickBot="1">
      <c r="A106" s="78" t="s">
        <v>199</v>
      </c>
      <c r="B106" s="79" t="s">
        <v>10</v>
      </c>
      <c r="C106" s="80" t="s">
        <v>200</v>
      </c>
      <c r="D106" s="81" t="s">
        <v>23</v>
      </c>
      <c r="E106" s="81">
        <v>46.831540000000004</v>
      </c>
      <c r="F106" s="73"/>
      <c r="G106" s="66"/>
      <c r="H106" s="67"/>
    </row>
    <row r="107" spans="1:8" s="68" customFormat="1" ht="48" customHeight="1" thickBot="1">
      <c r="A107" s="78" t="s">
        <v>201</v>
      </c>
      <c r="B107" s="79" t="s">
        <v>10</v>
      </c>
      <c r="C107" s="80" t="s">
        <v>202</v>
      </c>
      <c r="D107" s="81">
        <v>75</v>
      </c>
      <c r="E107" s="81">
        <v>10</v>
      </c>
      <c r="F107" s="73">
        <f t="shared" si="1"/>
        <v>13.333333333333334</v>
      </c>
      <c r="G107" s="66"/>
      <c r="H107" s="67"/>
    </row>
    <row r="108" spans="1:8" s="68" customFormat="1" ht="84" customHeight="1" thickBot="1">
      <c r="A108" s="78" t="s">
        <v>203</v>
      </c>
      <c r="B108" s="79" t="s">
        <v>10</v>
      </c>
      <c r="C108" s="80" t="s">
        <v>204</v>
      </c>
      <c r="D108" s="81" t="s">
        <v>23</v>
      </c>
      <c r="E108" s="81">
        <v>10</v>
      </c>
      <c r="F108" s="73"/>
      <c r="G108" s="66"/>
      <c r="H108" s="67"/>
    </row>
    <row r="109" spans="1:8" s="68" customFormat="1" ht="48" customHeight="1" thickBot="1">
      <c r="A109" s="78" t="s">
        <v>205</v>
      </c>
      <c r="B109" s="79" t="s">
        <v>10</v>
      </c>
      <c r="C109" s="80" t="s">
        <v>206</v>
      </c>
      <c r="D109" s="81">
        <v>160</v>
      </c>
      <c r="E109" s="81">
        <v>89</v>
      </c>
      <c r="F109" s="73">
        <f t="shared" si="1"/>
        <v>55.625</v>
      </c>
      <c r="G109" s="66"/>
      <c r="H109" s="67"/>
    </row>
    <row r="110" spans="1:8" s="68" customFormat="1" ht="48" customHeight="1" thickBot="1">
      <c r="A110" s="78" t="s">
        <v>207</v>
      </c>
      <c r="B110" s="79" t="s">
        <v>10</v>
      </c>
      <c r="C110" s="80" t="s">
        <v>208</v>
      </c>
      <c r="D110" s="81">
        <v>160</v>
      </c>
      <c r="E110" s="81">
        <v>89</v>
      </c>
      <c r="F110" s="73">
        <f t="shared" si="1"/>
        <v>55.625</v>
      </c>
      <c r="G110" s="66"/>
      <c r="H110" s="67"/>
    </row>
    <row r="111" spans="1:8" s="68" customFormat="1" ht="84" customHeight="1" thickBot="1">
      <c r="A111" s="78" t="s">
        <v>209</v>
      </c>
      <c r="B111" s="79" t="s">
        <v>10</v>
      </c>
      <c r="C111" s="80" t="s">
        <v>210</v>
      </c>
      <c r="D111" s="81" t="s">
        <v>23</v>
      </c>
      <c r="E111" s="81">
        <v>89</v>
      </c>
      <c r="F111" s="73"/>
      <c r="G111" s="66"/>
      <c r="H111" s="67"/>
    </row>
    <row r="112" spans="1:8" s="68" customFormat="1" ht="96" customHeight="1" thickBot="1">
      <c r="A112" s="78" t="s">
        <v>211</v>
      </c>
      <c r="B112" s="79" t="s">
        <v>10</v>
      </c>
      <c r="C112" s="80" t="s">
        <v>212</v>
      </c>
      <c r="D112" s="81">
        <v>82</v>
      </c>
      <c r="E112" s="81">
        <v>375</v>
      </c>
      <c r="F112" s="73">
        <f t="shared" si="1"/>
        <v>457.3170731707317</v>
      </c>
      <c r="G112" s="66"/>
      <c r="H112" s="67"/>
    </row>
    <row r="113" spans="1:8" s="68" customFormat="1" ht="36" customHeight="1" thickBot="1">
      <c r="A113" s="78" t="s">
        <v>213</v>
      </c>
      <c r="B113" s="79" t="s">
        <v>10</v>
      </c>
      <c r="C113" s="80" t="s">
        <v>214</v>
      </c>
      <c r="D113" s="81">
        <v>15</v>
      </c>
      <c r="E113" s="81">
        <v>23</v>
      </c>
      <c r="F113" s="73">
        <f t="shared" si="1"/>
        <v>153.33333333333334</v>
      </c>
      <c r="G113" s="66"/>
      <c r="H113" s="67"/>
    </row>
    <row r="114" spans="1:8" s="68" customFormat="1" ht="24" customHeight="1" thickBot="1">
      <c r="A114" s="78" t="s">
        <v>215</v>
      </c>
      <c r="B114" s="79" t="s">
        <v>10</v>
      </c>
      <c r="C114" s="80" t="s">
        <v>216</v>
      </c>
      <c r="D114" s="81">
        <v>15</v>
      </c>
      <c r="E114" s="81">
        <v>322</v>
      </c>
      <c r="F114" s="73">
        <f t="shared" si="1"/>
        <v>2146.6666666666665</v>
      </c>
      <c r="G114" s="66"/>
      <c r="H114" s="67"/>
    </row>
    <row r="115" spans="1:8" s="68" customFormat="1" ht="60" customHeight="1" thickBot="1">
      <c r="A115" s="78" t="s">
        <v>217</v>
      </c>
      <c r="B115" s="79" t="s">
        <v>10</v>
      </c>
      <c r="C115" s="80" t="s">
        <v>218</v>
      </c>
      <c r="D115" s="81" t="s">
        <v>23</v>
      </c>
      <c r="E115" s="81">
        <v>322</v>
      </c>
      <c r="F115" s="73"/>
      <c r="G115" s="66"/>
      <c r="H115" s="67"/>
    </row>
    <row r="116" spans="1:8" s="68" customFormat="1" ht="24" customHeight="1" thickBot="1">
      <c r="A116" s="78" t="s">
        <v>219</v>
      </c>
      <c r="B116" s="79" t="s">
        <v>10</v>
      </c>
      <c r="C116" s="80" t="s">
        <v>220</v>
      </c>
      <c r="D116" s="81">
        <v>52</v>
      </c>
      <c r="E116" s="81">
        <v>30</v>
      </c>
      <c r="F116" s="73">
        <f t="shared" si="1"/>
        <v>57.692307692307686</v>
      </c>
      <c r="G116" s="66"/>
      <c r="H116" s="67"/>
    </row>
    <row r="117" spans="1:8" s="68" customFormat="1" ht="48" customHeight="1" thickBot="1">
      <c r="A117" s="78" t="s">
        <v>221</v>
      </c>
      <c r="B117" s="79" t="s">
        <v>10</v>
      </c>
      <c r="C117" s="80" t="s">
        <v>222</v>
      </c>
      <c r="D117" s="81" t="s">
        <v>23</v>
      </c>
      <c r="E117" s="81">
        <v>30</v>
      </c>
      <c r="F117" s="73"/>
      <c r="G117" s="66"/>
      <c r="H117" s="67"/>
    </row>
    <row r="118" spans="1:8" s="68" customFormat="1" ht="48" customHeight="1" thickBot="1">
      <c r="A118" s="78" t="s">
        <v>223</v>
      </c>
      <c r="B118" s="79" t="s">
        <v>10</v>
      </c>
      <c r="C118" s="80" t="s">
        <v>224</v>
      </c>
      <c r="D118" s="81">
        <v>258.54246999999998</v>
      </c>
      <c r="E118" s="81">
        <v>78.355530000000002</v>
      </c>
      <c r="F118" s="73">
        <f t="shared" si="1"/>
        <v>30.306637822404962</v>
      </c>
      <c r="G118" s="66"/>
      <c r="H118" s="67"/>
    </row>
    <row r="119" spans="1:8" s="68" customFormat="1" ht="84" customHeight="1" thickBot="1">
      <c r="A119" s="78" t="s">
        <v>225</v>
      </c>
      <c r="B119" s="79" t="s">
        <v>10</v>
      </c>
      <c r="C119" s="80" t="s">
        <v>226</v>
      </c>
      <c r="D119" s="81" t="s">
        <v>23</v>
      </c>
      <c r="E119" s="81">
        <v>78.355530000000002</v>
      </c>
      <c r="F119" s="73"/>
      <c r="G119" s="66"/>
      <c r="H119" s="67"/>
    </row>
    <row r="120" spans="1:8" s="68" customFormat="1" ht="24" customHeight="1" thickBot="1">
      <c r="A120" s="78" t="s">
        <v>227</v>
      </c>
      <c r="B120" s="79" t="s">
        <v>10</v>
      </c>
      <c r="C120" s="80" t="s">
        <v>228</v>
      </c>
      <c r="D120" s="81">
        <v>676</v>
      </c>
      <c r="E120" s="81">
        <v>459.2</v>
      </c>
      <c r="F120" s="73">
        <f t="shared" si="1"/>
        <v>67.928994082840234</v>
      </c>
      <c r="G120" s="66"/>
      <c r="H120" s="67"/>
    </row>
    <row r="121" spans="1:8" s="68" customFormat="1" ht="24" customHeight="1" thickBot="1">
      <c r="A121" s="78" t="s">
        <v>229</v>
      </c>
      <c r="B121" s="79" t="s">
        <v>10</v>
      </c>
      <c r="C121" s="80" t="s">
        <v>230</v>
      </c>
      <c r="D121" s="81">
        <v>676</v>
      </c>
      <c r="E121" s="81">
        <v>459.2</v>
      </c>
      <c r="F121" s="73">
        <f t="shared" si="1"/>
        <v>67.928994082840234</v>
      </c>
      <c r="G121" s="66"/>
      <c r="H121" s="67"/>
    </row>
    <row r="122" spans="1:8" s="68" customFormat="1" ht="60" customHeight="1" thickBot="1">
      <c r="A122" s="78" t="s">
        <v>231</v>
      </c>
      <c r="B122" s="79" t="s">
        <v>10</v>
      </c>
      <c r="C122" s="80" t="s">
        <v>232</v>
      </c>
      <c r="D122" s="81" t="s">
        <v>23</v>
      </c>
      <c r="E122" s="81">
        <v>459.2</v>
      </c>
      <c r="F122" s="73"/>
      <c r="G122" s="66"/>
      <c r="H122" s="67"/>
    </row>
    <row r="123" spans="1:8" s="68" customFormat="1" ht="48" customHeight="1" thickBot="1">
      <c r="A123" s="78" t="s">
        <v>233</v>
      </c>
      <c r="B123" s="79" t="s">
        <v>10</v>
      </c>
      <c r="C123" s="80" t="s">
        <v>234</v>
      </c>
      <c r="D123" s="81">
        <v>20</v>
      </c>
      <c r="E123" s="81">
        <v>20</v>
      </c>
      <c r="F123" s="73">
        <f t="shared" si="1"/>
        <v>100</v>
      </c>
      <c r="G123" s="66"/>
      <c r="H123" s="67"/>
    </row>
    <row r="124" spans="1:8" s="68" customFormat="1" ht="60" customHeight="1" thickBot="1">
      <c r="A124" s="78" t="s">
        <v>235</v>
      </c>
      <c r="B124" s="79" t="s">
        <v>10</v>
      </c>
      <c r="C124" s="80" t="s">
        <v>236</v>
      </c>
      <c r="D124" s="81">
        <v>20</v>
      </c>
      <c r="E124" s="81">
        <v>20</v>
      </c>
      <c r="F124" s="73">
        <f t="shared" si="1"/>
        <v>100</v>
      </c>
      <c r="G124" s="66"/>
      <c r="H124" s="67"/>
    </row>
    <row r="125" spans="1:8" s="68" customFormat="1" ht="96" customHeight="1" thickBot="1">
      <c r="A125" s="78" t="s">
        <v>237</v>
      </c>
      <c r="B125" s="79" t="s">
        <v>10</v>
      </c>
      <c r="C125" s="80" t="s">
        <v>238</v>
      </c>
      <c r="D125" s="81" t="s">
        <v>23</v>
      </c>
      <c r="E125" s="81">
        <v>20</v>
      </c>
      <c r="F125" s="73"/>
      <c r="G125" s="66"/>
      <c r="H125" s="67"/>
    </row>
    <row r="126" spans="1:8" s="68" customFormat="1" ht="60" customHeight="1" thickBot="1">
      <c r="A126" s="78" t="s">
        <v>239</v>
      </c>
      <c r="B126" s="79" t="s">
        <v>10</v>
      </c>
      <c r="C126" s="80" t="s">
        <v>240</v>
      </c>
      <c r="D126" s="81">
        <v>580</v>
      </c>
      <c r="E126" s="81">
        <v>326.07592999999997</v>
      </c>
      <c r="F126" s="73">
        <f t="shared" si="1"/>
        <v>56.219987931034474</v>
      </c>
      <c r="G126" s="66"/>
      <c r="H126" s="67"/>
    </row>
    <row r="127" spans="1:8" s="68" customFormat="1" ht="96" customHeight="1" thickBot="1">
      <c r="A127" s="78" t="s">
        <v>241</v>
      </c>
      <c r="B127" s="79" t="s">
        <v>10</v>
      </c>
      <c r="C127" s="80" t="s">
        <v>242</v>
      </c>
      <c r="D127" s="81" t="s">
        <v>23</v>
      </c>
      <c r="E127" s="81">
        <v>326.07592999999997</v>
      </c>
      <c r="F127" s="73"/>
      <c r="G127" s="66"/>
      <c r="H127" s="67"/>
    </row>
    <row r="128" spans="1:8" s="68" customFormat="1" ht="24" customHeight="1" thickBot="1">
      <c r="A128" s="78" t="s">
        <v>243</v>
      </c>
      <c r="B128" s="79" t="s">
        <v>10</v>
      </c>
      <c r="C128" s="80" t="s">
        <v>244</v>
      </c>
      <c r="D128" s="81">
        <v>760</v>
      </c>
      <c r="E128" s="81">
        <v>742.19577000000004</v>
      </c>
      <c r="F128" s="73">
        <f t="shared" si="1"/>
        <v>97.657338157894742</v>
      </c>
      <c r="G128" s="66"/>
      <c r="H128" s="67"/>
    </row>
    <row r="129" spans="1:8" s="68" customFormat="1" ht="36" customHeight="1" thickBot="1">
      <c r="A129" s="78" t="s">
        <v>245</v>
      </c>
      <c r="B129" s="79" t="s">
        <v>10</v>
      </c>
      <c r="C129" s="80" t="s">
        <v>246</v>
      </c>
      <c r="D129" s="81">
        <v>760</v>
      </c>
      <c r="E129" s="81">
        <v>742.19577000000004</v>
      </c>
      <c r="F129" s="73">
        <f t="shared" si="1"/>
        <v>97.657338157894742</v>
      </c>
      <c r="G129" s="66"/>
      <c r="H129" s="67"/>
    </row>
    <row r="130" spans="1:8" s="68" customFormat="1" ht="60" customHeight="1" thickBot="1">
      <c r="A130" s="78" t="s">
        <v>247</v>
      </c>
      <c r="B130" s="79" t="s">
        <v>10</v>
      </c>
      <c r="C130" s="80" t="s">
        <v>248</v>
      </c>
      <c r="D130" s="81" t="s">
        <v>23</v>
      </c>
      <c r="E130" s="81">
        <v>742.19577000000004</v>
      </c>
      <c r="F130" s="73"/>
      <c r="G130" s="66"/>
      <c r="H130" s="67"/>
    </row>
    <row r="131" spans="1:8" s="68" customFormat="1" ht="15" customHeight="1" thickBot="1">
      <c r="A131" s="78" t="s">
        <v>249</v>
      </c>
      <c r="B131" s="79" t="s">
        <v>10</v>
      </c>
      <c r="C131" s="80" t="s">
        <v>250</v>
      </c>
      <c r="D131" s="81">
        <v>459272.3</v>
      </c>
      <c r="E131" s="81">
        <v>375743.43894999998</v>
      </c>
      <c r="F131" s="73">
        <f t="shared" si="1"/>
        <v>81.812780555239229</v>
      </c>
      <c r="G131" s="66"/>
      <c r="H131" s="67"/>
    </row>
    <row r="132" spans="1:8" s="68" customFormat="1" ht="24" customHeight="1" thickBot="1">
      <c r="A132" s="78" t="s">
        <v>251</v>
      </c>
      <c r="B132" s="79" t="s">
        <v>10</v>
      </c>
      <c r="C132" s="80" t="s">
        <v>252</v>
      </c>
      <c r="D132" s="81">
        <v>459252.3</v>
      </c>
      <c r="E132" s="81">
        <v>375733.43894999998</v>
      </c>
      <c r="F132" s="73">
        <f t="shared" si="1"/>
        <v>81.81416597151501</v>
      </c>
      <c r="G132" s="66"/>
      <c r="H132" s="67"/>
    </row>
    <row r="133" spans="1:8" s="68" customFormat="1" ht="24" customHeight="1" thickBot="1">
      <c r="A133" s="78" t="s">
        <v>253</v>
      </c>
      <c r="B133" s="79" t="s">
        <v>10</v>
      </c>
      <c r="C133" s="80" t="s">
        <v>254</v>
      </c>
      <c r="D133" s="81">
        <v>49579</v>
      </c>
      <c r="E133" s="81">
        <v>37184.400000000001</v>
      </c>
      <c r="F133" s="73">
        <f t="shared" si="1"/>
        <v>75.000302547449522</v>
      </c>
      <c r="G133" s="66"/>
      <c r="H133" s="67"/>
    </row>
    <row r="134" spans="1:8" s="68" customFormat="1" ht="15" customHeight="1" thickBot="1">
      <c r="A134" s="78" t="s">
        <v>255</v>
      </c>
      <c r="B134" s="79" t="s">
        <v>10</v>
      </c>
      <c r="C134" s="80" t="s">
        <v>256</v>
      </c>
      <c r="D134" s="81">
        <v>49579</v>
      </c>
      <c r="E134" s="81">
        <v>37184.400000000001</v>
      </c>
      <c r="F134" s="73">
        <f t="shared" si="1"/>
        <v>75.000302547449522</v>
      </c>
      <c r="G134" s="66"/>
      <c r="H134" s="67"/>
    </row>
    <row r="135" spans="1:8" s="68" customFormat="1" ht="15" customHeight="1" thickBot="1">
      <c r="A135" s="78" t="s">
        <v>93</v>
      </c>
      <c r="B135" s="79"/>
      <c r="C135" s="80" t="s">
        <v>257</v>
      </c>
      <c r="D135" s="81">
        <v>49579</v>
      </c>
      <c r="E135" s="81">
        <v>37184.400000000001</v>
      </c>
      <c r="F135" s="73">
        <f t="shared" si="1"/>
        <v>75.000302547449522</v>
      </c>
      <c r="G135" s="66"/>
      <c r="H135" s="67"/>
    </row>
    <row r="136" spans="1:8" s="68" customFormat="1" ht="24" customHeight="1" thickBot="1">
      <c r="A136" s="78" t="s">
        <v>258</v>
      </c>
      <c r="B136" s="79" t="s">
        <v>10</v>
      </c>
      <c r="C136" s="80" t="s">
        <v>259</v>
      </c>
      <c r="D136" s="81">
        <v>53511.4</v>
      </c>
      <c r="E136" s="81">
        <v>50846.1</v>
      </c>
      <c r="F136" s="73">
        <f t="shared" si="1"/>
        <v>95.019192172135277</v>
      </c>
      <c r="G136" s="66"/>
      <c r="H136" s="67"/>
    </row>
    <row r="137" spans="1:8" s="68" customFormat="1" ht="36" customHeight="1" thickBot="1">
      <c r="A137" s="78" t="s">
        <v>260</v>
      </c>
      <c r="B137" s="79" t="s">
        <v>10</v>
      </c>
      <c r="C137" s="80" t="s">
        <v>261</v>
      </c>
      <c r="D137" s="81">
        <v>2700</v>
      </c>
      <c r="E137" s="81">
        <v>2700</v>
      </c>
      <c r="F137" s="73">
        <f t="shared" si="1"/>
        <v>100</v>
      </c>
      <c r="G137" s="66"/>
      <c r="H137" s="67"/>
    </row>
    <row r="138" spans="1:8" s="68" customFormat="1" ht="36" customHeight="1" thickBot="1">
      <c r="A138" s="78" t="s">
        <v>262</v>
      </c>
      <c r="B138" s="79" t="s">
        <v>10</v>
      </c>
      <c r="C138" s="80" t="s">
        <v>263</v>
      </c>
      <c r="D138" s="81">
        <v>2700</v>
      </c>
      <c r="E138" s="81">
        <v>2700</v>
      </c>
      <c r="F138" s="73">
        <f t="shared" si="1"/>
        <v>100</v>
      </c>
      <c r="G138" s="66"/>
      <c r="H138" s="67"/>
    </row>
    <row r="139" spans="1:8" s="68" customFormat="1" ht="36" customHeight="1" thickBot="1">
      <c r="A139" s="78" t="s">
        <v>264</v>
      </c>
      <c r="B139" s="79" t="s">
        <v>10</v>
      </c>
      <c r="C139" s="80" t="s">
        <v>265</v>
      </c>
      <c r="D139" s="81">
        <v>651</v>
      </c>
      <c r="E139" s="81">
        <v>651</v>
      </c>
      <c r="F139" s="73">
        <f t="shared" ref="F139:F164" si="2">E139/D139*100</f>
        <v>100</v>
      </c>
      <c r="G139" s="66"/>
      <c r="H139" s="67"/>
    </row>
    <row r="140" spans="1:8" s="68" customFormat="1" ht="48" customHeight="1" thickBot="1">
      <c r="A140" s="78" t="s">
        <v>266</v>
      </c>
      <c r="B140" s="79" t="s">
        <v>10</v>
      </c>
      <c r="C140" s="80" t="s">
        <v>267</v>
      </c>
      <c r="D140" s="81">
        <v>651</v>
      </c>
      <c r="E140" s="81">
        <v>651</v>
      </c>
      <c r="F140" s="73">
        <f t="shared" si="2"/>
        <v>100</v>
      </c>
      <c r="G140" s="66"/>
      <c r="H140" s="67"/>
    </row>
    <row r="141" spans="1:8" s="68" customFormat="1" ht="15" customHeight="1" thickBot="1">
      <c r="A141" s="78" t="s">
        <v>268</v>
      </c>
      <c r="B141" s="79" t="s">
        <v>10</v>
      </c>
      <c r="C141" s="80" t="s">
        <v>269</v>
      </c>
      <c r="D141" s="81">
        <v>278.8</v>
      </c>
      <c r="E141" s="81">
        <v>278.8</v>
      </c>
      <c r="F141" s="73">
        <f t="shared" si="2"/>
        <v>100</v>
      </c>
      <c r="G141" s="66"/>
      <c r="H141" s="67"/>
    </row>
    <row r="142" spans="1:8" s="68" customFormat="1" ht="24" customHeight="1" thickBot="1">
      <c r="A142" s="78" t="s">
        <v>270</v>
      </c>
      <c r="B142" s="79" t="s">
        <v>10</v>
      </c>
      <c r="C142" s="80" t="s">
        <v>271</v>
      </c>
      <c r="D142" s="81">
        <v>278.8</v>
      </c>
      <c r="E142" s="81">
        <v>278.8</v>
      </c>
      <c r="F142" s="73">
        <f t="shared" si="2"/>
        <v>100</v>
      </c>
      <c r="G142" s="66"/>
      <c r="H142" s="67"/>
    </row>
    <row r="143" spans="1:8" s="68" customFormat="1" ht="60" customHeight="1" thickBot="1">
      <c r="A143" s="78" t="s">
        <v>272</v>
      </c>
      <c r="B143" s="79" t="s">
        <v>10</v>
      </c>
      <c r="C143" s="80" t="s">
        <v>273</v>
      </c>
      <c r="D143" s="81">
        <v>1219.9000000000001</v>
      </c>
      <c r="E143" s="81">
        <v>1219.9000000000001</v>
      </c>
      <c r="F143" s="73">
        <f t="shared" si="2"/>
        <v>100</v>
      </c>
      <c r="G143" s="66"/>
      <c r="H143" s="67"/>
    </row>
    <row r="144" spans="1:8" s="68" customFormat="1" ht="72" customHeight="1" thickBot="1">
      <c r="A144" s="78" t="s">
        <v>274</v>
      </c>
      <c r="B144" s="79" t="s">
        <v>10</v>
      </c>
      <c r="C144" s="80" t="s">
        <v>275</v>
      </c>
      <c r="D144" s="81">
        <v>1219.9000000000001</v>
      </c>
      <c r="E144" s="81">
        <v>1219.9000000000001</v>
      </c>
      <c r="F144" s="73">
        <f t="shared" si="2"/>
        <v>100</v>
      </c>
      <c r="G144" s="66"/>
      <c r="H144" s="67"/>
    </row>
    <row r="145" spans="1:8" s="68" customFormat="1" ht="15" customHeight="1" thickBot="1">
      <c r="A145" s="78" t="s">
        <v>276</v>
      </c>
      <c r="B145" s="79" t="s">
        <v>10</v>
      </c>
      <c r="C145" s="80" t="s">
        <v>277</v>
      </c>
      <c r="D145" s="81">
        <v>48661.7</v>
      </c>
      <c r="E145" s="81">
        <v>45996.4</v>
      </c>
      <c r="F145" s="73">
        <f t="shared" si="2"/>
        <v>94.522797189576195</v>
      </c>
      <c r="G145" s="66"/>
      <c r="H145" s="67"/>
    </row>
    <row r="146" spans="1:8" s="68" customFormat="1" ht="15" customHeight="1" thickBot="1">
      <c r="A146" s="78" t="s">
        <v>278</v>
      </c>
      <c r="B146" s="79" t="s">
        <v>10</v>
      </c>
      <c r="C146" s="80" t="s">
        <v>279</v>
      </c>
      <c r="D146" s="81">
        <v>48661.7</v>
      </c>
      <c r="E146" s="81">
        <v>45996.4</v>
      </c>
      <c r="F146" s="73">
        <f t="shared" si="2"/>
        <v>94.522797189576195</v>
      </c>
      <c r="G146" s="66"/>
      <c r="H146" s="67"/>
    </row>
    <row r="147" spans="1:8" s="68" customFormat="1" ht="24" customHeight="1" thickBot="1">
      <c r="A147" s="78" t="s">
        <v>280</v>
      </c>
      <c r="B147" s="79" t="s">
        <v>10</v>
      </c>
      <c r="C147" s="80" t="s">
        <v>281</v>
      </c>
      <c r="D147" s="81">
        <v>346904.1</v>
      </c>
      <c r="E147" s="81">
        <v>280757.71094999998</v>
      </c>
      <c r="F147" s="73">
        <f t="shared" si="2"/>
        <v>80.932370343850067</v>
      </c>
      <c r="G147" s="66"/>
      <c r="H147" s="67"/>
    </row>
    <row r="148" spans="1:8" s="68" customFormat="1" ht="36" customHeight="1" thickBot="1">
      <c r="A148" s="78" t="s">
        <v>282</v>
      </c>
      <c r="B148" s="79" t="s">
        <v>10</v>
      </c>
      <c r="C148" s="80" t="s">
        <v>283</v>
      </c>
      <c r="D148" s="81">
        <v>332434.09999999998</v>
      </c>
      <c r="E148" s="81">
        <v>270870.88564999995</v>
      </c>
      <c r="F148" s="73">
        <f t="shared" si="2"/>
        <v>81.481077196954203</v>
      </c>
      <c r="G148" s="66"/>
      <c r="H148" s="67"/>
    </row>
    <row r="149" spans="1:8" s="68" customFormat="1" ht="36" customHeight="1" thickBot="1">
      <c r="A149" s="78" t="s">
        <v>284</v>
      </c>
      <c r="B149" s="79" t="s">
        <v>10</v>
      </c>
      <c r="C149" s="80" t="s">
        <v>285</v>
      </c>
      <c r="D149" s="81">
        <v>332434.09999999998</v>
      </c>
      <c r="E149" s="81">
        <v>270870.88564999995</v>
      </c>
      <c r="F149" s="73">
        <f t="shared" si="2"/>
        <v>81.481077196954203</v>
      </c>
      <c r="G149" s="66"/>
      <c r="H149" s="67"/>
    </row>
    <row r="150" spans="1:8" s="68" customFormat="1" ht="36" customHeight="1" thickBot="1">
      <c r="A150" s="78" t="s">
        <v>286</v>
      </c>
      <c r="B150" s="79" t="s">
        <v>10</v>
      </c>
      <c r="C150" s="80" t="s">
        <v>287</v>
      </c>
      <c r="D150" s="81">
        <v>13003.7</v>
      </c>
      <c r="E150" s="81">
        <v>8787.1</v>
      </c>
      <c r="F150" s="73">
        <f t="shared" si="2"/>
        <v>67.573844367372359</v>
      </c>
      <c r="G150" s="66"/>
      <c r="H150" s="67"/>
    </row>
    <row r="151" spans="1:8" s="68" customFormat="1" ht="36" customHeight="1" thickBot="1">
      <c r="A151" s="78" t="s">
        <v>288</v>
      </c>
      <c r="B151" s="79" t="s">
        <v>10</v>
      </c>
      <c r="C151" s="80" t="s">
        <v>289</v>
      </c>
      <c r="D151" s="81">
        <v>13003.7</v>
      </c>
      <c r="E151" s="81">
        <v>8787.1</v>
      </c>
      <c r="F151" s="73">
        <f t="shared" si="2"/>
        <v>67.573844367372359</v>
      </c>
      <c r="G151" s="66"/>
      <c r="H151" s="67"/>
    </row>
    <row r="152" spans="1:8" s="68" customFormat="1" ht="36" customHeight="1" thickBot="1">
      <c r="A152" s="78" t="s">
        <v>290</v>
      </c>
      <c r="B152" s="79" t="s">
        <v>10</v>
      </c>
      <c r="C152" s="80" t="s">
        <v>291</v>
      </c>
      <c r="D152" s="81">
        <v>1466.3</v>
      </c>
      <c r="E152" s="81">
        <v>1099.7253000000001</v>
      </c>
      <c r="F152" s="73">
        <f t="shared" si="2"/>
        <v>75.000020459660377</v>
      </c>
      <c r="G152" s="66"/>
      <c r="H152" s="67"/>
    </row>
    <row r="153" spans="1:8" s="68" customFormat="1" ht="36" customHeight="1" thickBot="1">
      <c r="A153" s="78" t="s">
        <v>292</v>
      </c>
      <c r="B153" s="79" t="s">
        <v>10</v>
      </c>
      <c r="C153" s="80" t="s">
        <v>293</v>
      </c>
      <c r="D153" s="81">
        <v>1466.3</v>
      </c>
      <c r="E153" s="81">
        <v>1099.7253000000001</v>
      </c>
      <c r="F153" s="73">
        <f t="shared" si="2"/>
        <v>75.000020459660377</v>
      </c>
      <c r="G153" s="66"/>
      <c r="H153" s="67"/>
    </row>
    <row r="154" spans="1:8" s="68" customFormat="1" ht="15" customHeight="1" thickBot="1">
      <c r="A154" s="78" t="s">
        <v>294</v>
      </c>
      <c r="B154" s="79" t="s">
        <v>10</v>
      </c>
      <c r="C154" s="80" t="s">
        <v>295</v>
      </c>
      <c r="D154" s="81">
        <v>9257.7999999999993</v>
      </c>
      <c r="E154" s="81">
        <v>6945.2280000000001</v>
      </c>
      <c r="F154" s="73">
        <f t="shared" si="2"/>
        <v>75.020285597010101</v>
      </c>
      <c r="G154" s="66"/>
      <c r="H154" s="67"/>
    </row>
    <row r="155" spans="1:8" s="68" customFormat="1" ht="48" customHeight="1" thickBot="1">
      <c r="A155" s="78" t="s">
        <v>296</v>
      </c>
      <c r="B155" s="79" t="s">
        <v>10</v>
      </c>
      <c r="C155" s="80" t="s">
        <v>297</v>
      </c>
      <c r="D155" s="81">
        <v>8232.7999999999993</v>
      </c>
      <c r="E155" s="81">
        <v>5920.2280000000001</v>
      </c>
      <c r="F155" s="73">
        <f t="shared" si="2"/>
        <v>71.910261393450597</v>
      </c>
      <c r="G155" s="66"/>
      <c r="H155" s="67"/>
    </row>
    <row r="156" spans="1:8" s="68" customFormat="1" ht="60" customHeight="1" thickBot="1">
      <c r="A156" s="78" t="s">
        <v>298</v>
      </c>
      <c r="B156" s="79" t="s">
        <v>10</v>
      </c>
      <c r="C156" s="80" t="s">
        <v>299</v>
      </c>
      <c r="D156" s="81">
        <v>8232.7999999999993</v>
      </c>
      <c r="E156" s="81">
        <v>5920.2280000000001</v>
      </c>
      <c r="F156" s="73">
        <f t="shared" si="2"/>
        <v>71.910261393450597</v>
      </c>
      <c r="G156" s="66"/>
      <c r="H156" s="67"/>
    </row>
    <row r="157" spans="1:8" s="68" customFormat="1" ht="48" customHeight="1" thickBot="1">
      <c r="A157" s="78" t="s">
        <v>300</v>
      </c>
      <c r="B157" s="79" t="s">
        <v>10</v>
      </c>
      <c r="C157" s="80" t="s">
        <v>301</v>
      </c>
      <c r="D157" s="81">
        <v>275</v>
      </c>
      <c r="E157" s="81">
        <v>275</v>
      </c>
      <c r="F157" s="73">
        <f t="shared" si="2"/>
        <v>100</v>
      </c>
      <c r="G157" s="66"/>
      <c r="H157" s="67"/>
    </row>
    <row r="158" spans="1:8" s="68" customFormat="1" ht="48" customHeight="1" thickBot="1">
      <c r="A158" s="78" t="s">
        <v>302</v>
      </c>
      <c r="B158" s="79" t="s">
        <v>10</v>
      </c>
      <c r="C158" s="80" t="s">
        <v>303</v>
      </c>
      <c r="D158" s="81">
        <v>275</v>
      </c>
      <c r="E158" s="81">
        <v>275</v>
      </c>
      <c r="F158" s="73">
        <f t="shared" si="2"/>
        <v>100</v>
      </c>
      <c r="G158" s="66"/>
      <c r="H158" s="67"/>
    </row>
    <row r="159" spans="1:8" s="68" customFormat="1" ht="24" customHeight="1" thickBot="1">
      <c r="A159" s="78" t="s">
        <v>304</v>
      </c>
      <c r="B159" s="79" t="s">
        <v>10</v>
      </c>
      <c r="C159" s="80" t="s">
        <v>305</v>
      </c>
      <c r="D159" s="81">
        <v>750</v>
      </c>
      <c r="E159" s="81">
        <v>750</v>
      </c>
      <c r="F159" s="73">
        <f t="shared" si="2"/>
        <v>100</v>
      </c>
      <c r="G159" s="66"/>
      <c r="H159" s="67"/>
    </row>
    <row r="160" spans="1:8" s="68" customFormat="1" ht="24" customHeight="1" thickBot="1">
      <c r="A160" s="78" t="s">
        <v>306</v>
      </c>
      <c r="B160" s="79" t="s">
        <v>10</v>
      </c>
      <c r="C160" s="80" t="s">
        <v>307</v>
      </c>
      <c r="D160" s="81">
        <v>750</v>
      </c>
      <c r="E160" s="81">
        <v>750</v>
      </c>
      <c r="F160" s="73">
        <f t="shared" si="2"/>
        <v>100</v>
      </c>
      <c r="G160" s="66"/>
      <c r="H160" s="67"/>
    </row>
    <row r="161" spans="1:8" s="68" customFormat="1" ht="72" customHeight="1" thickBot="1">
      <c r="A161" s="78" t="s">
        <v>308</v>
      </c>
      <c r="B161" s="79" t="s">
        <v>10</v>
      </c>
      <c r="C161" s="80" t="s">
        <v>309</v>
      </c>
      <c r="D161" s="81">
        <v>20</v>
      </c>
      <c r="E161" s="81">
        <v>10</v>
      </c>
      <c r="F161" s="73">
        <f t="shared" si="2"/>
        <v>50</v>
      </c>
      <c r="G161" s="66"/>
      <c r="H161" s="67"/>
    </row>
    <row r="162" spans="1:8" s="68" customFormat="1" ht="60" customHeight="1" thickBot="1">
      <c r="A162" s="78" t="s">
        <v>310</v>
      </c>
      <c r="B162" s="79" t="s">
        <v>10</v>
      </c>
      <c r="C162" s="80" t="s">
        <v>311</v>
      </c>
      <c r="D162" s="81">
        <v>20</v>
      </c>
      <c r="E162" s="81">
        <v>10</v>
      </c>
      <c r="F162" s="73">
        <f t="shared" si="2"/>
        <v>50</v>
      </c>
      <c r="G162" s="66"/>
      <c r="H162" s="67"/>
    </row>
    <row r="163" spans="1:8" s="68" customFormat="1" ht="48" customHeight="1" thickBot="1">
      <c r="A163" s="78" t="s">
        <v>312</v>
      </c>
      <c r="B163" s="79" t="s">
        <v>10</v>
      </c>
      <c r="C163" s="80" t="s">
        <v>313</v>
      </c>
      <c r="D163" s="81">
        <v>20</v>
      </c>
      <c r="E163" s="81">
        <v>10</v>
      </c>
      <c r="F163" s="73">
        <f t="shared" si="2"/>
        <v>50</v>
      </c>
      <c r="G163" s="66"/>
      <c r="H163" s="67"/>
    </row>
    <row r="164" spans="1:8" s="68" customFormat="1" ht="48" customHeight="1">
      <c r="A164" s="78" t="s">
        <v>314</v>
      </c>
      <c r="B164" s="79" t="s">
        <v>10</v>
      </c>
      <c r="C164" s="80" t="s">
        <v>315</v>
      </c>
      <c r="D164" s="81">
        <v>20</v>
      </c>
      <c r="E164" s="81">
        <v>10</v>
      </c>
      <c r="F164" s="73">
        <f t="shared" si="2"/>
        <v>50</v>
      </c>
      <c r="G164" s="66"/>
      <c r="H164" s="67"/>
    </row>
    <row r="165" spans="1:8" ht="15" customHeight="1">
      <c r="A165" s="3"/>
      <c r="B165" s="3"/>
      <c r="C165" s="3"/>
      <c r="D165" s="3"/>
      <c r="E165" s="3"/>
      <c r="F165" s="3"/>
      <c r="G165" s="3"/>
      <c r="H165" s="3"/>
    </row>
  </sheetData>
  <mergeCells count="9">
    <mergeCell ref="B3:F3"/>
    <mergeCell ref="D4:G4"/>
    <mergeCell ref="A5:F5"/>
    <mergeCell ref="A6:A8"/>
    <mergeCell ref="B6:B8"/>
    <mergeCell ref="C6:C8"/>
    <mergeCell ref="D6:D8"/>
    <mergeCell ref="E6:E8"/>
    <mergeCell ref="F6:F8"/>
  </mergeCells>
  <pageMargins left="0.39370078740157483" right="0.39370078740157483" top="0.39370078740157483" bottom="0.39370078740157483" header="0.51181102362204722" footer="0.51181102362204722"/>
  <pageSetup paperSize="9" scale="64" fitToHeight="1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H557"/>
  <sheetViews>
    <sheetView zoomScaleNormal="100" workbookViewId="0">
      <selection activeCell="D5" sqref="D5:D7"/>
    </sheetView>
  </sheetViews>
  <sheetFormatPr defaultRowHeight="15"/>
  <cols>
    <col min="1" max="1" width="46.5703125" style="1" customWidth="1"/>
    <col min="2" max="2" width="13.42578125" style="1" customWidth="1"/>
    <col min="3" max="3" width="26.85546875" style="1" customWidth="1"/>
    <col min="4" max="6" width="20" style="1" customWidth="1"/>
    <col min="7" max="7" width="9.140625" style="1" hidden="1"/>
    <col min="8" max="8" width="37.140625" style="1" customWidth="1"/>
    <col min="9" max="16384" width="9.140625" style="1"/>
  </cols>
  <sheetData>
    <row r="2" spans="1:8" ht="36" customHeight="1">
      <c r="C2" s="89" t="s">
        <v>964</v>
      </c>
      <c r="D2" s="92" t="s">
        <v>969</v>
      </c>
      <c r="E2" s="92"/>
      <c r="F2" s="92"/>
      <c r="G2" s="92"/>
      <c r="H2" s="5"/>
    </row>
    <row r="3" spans="1:8" ht="77.25" hidden="1" customHeight="1">
      <c r="A3" s="103" t="s">
        <v>316</v>
      </c>
      <c r="B3" s="104"/>
      <c r="C3" s="104"/>
      <c r="D3" s="104"/>
      <c r="E3" s="104"/>
      <c r="F3" s="14"/>
      <c r="G3" s="5"/>
      <c r="H3" s="5"/>
    </row>
    <row r="4" spans="1:8" ht="12" hidden="1" customHeight="1">
      <c r="A4" s="4"/>
      <c r="B4" s="4"/>
      <c r="C4" s="4"/>
      <c r="D4" s="4"/>
      <c r="E4" s="4"/>
      <c r="F4" s="4"/>
      <c r="G4" s="15"/>
      <c r="H4" s="5"/>
    </row>
    <row r="5" spans="1:8" ht="12" customHeight="1">
      <c r="A5" s="101" t="s">
        <v>0</v>
      </c>
      <c r="B5" s="101" t="s">
        <v>1</v>
      </c>
      <c r="C5" s="101" t="s">
        <v>317</v>
      </c>
      <c r="D5" s="105" t="s">
        <v>3</v>
      </c>
      <c r="E5" s="105" t="s">
        <v>4</v>
      </c>
      <c r="F5" s="101" t="s">
        <v>963</v>
      </c>
      <c r="G5" s="15"/>
      <c r="H5" s="5"/>
    </row>
    <row r="6" spans="1:8" ht="11.1" customHeight="1">
      <c r="A6" s="102"/>
      <c r="B6" s="102"/>
      <c r="C6" s="102"/>
      <c r="D6" s="106"/>
      <c r="E6" s="106"/>
      <c r="F6" s="102"/>
      <c r="G6" s="15"/>
      <c r="H6" s="5"/>
    </row>
    <row r="7" spans="1:8" ht="12" customHeight="1">
      <c r="A7" s="102"/>
      <c r="B7" s="102"/>
      <c r="C7" s="102"/>
      <c r="D7" s="106"/>
      <c r="E7" s="106"/>
      <c r="F7" s="102"/>
      <c r="G7" s="18"/>
      <c r="H7" s="19"/>
    </row>
    <row r="8" spans="1:8" ht="16.5" customHeight="1">
      <c r="A8" s="7">
        <v>1</v>
      </c>
      <c r="B8" s="8">
        <v>2</v>
      </c>
      <c r="C8" s="16">
        <v>3</v>
      </c>
      <c r="D8" s="17" t="s">
        <v>6</v>
      </c>
      <c r="E8" s="17" t="s">
        <v>7</v>
      </c>
      <c r="F8" s="17" t="s">
        <v>8</v>
      </c>
      <c r="G8" s="22"/>
      <c r="H8" s="19"/>
    </row>
    <row r="9" spans="1:8" ht="12" customHeight="1" thickBot="1">
      <c r="A9" s="9" t="s">
        <v>318</v>
      </c>
      <c r="B9" s="20">
        <v>200</v>
      </c>
      <c r="C9" s="10" t="s">
        <v>11</v>
      </c>
      <c r="D9" s="11">
        <v>645402.78590999998</v>
      </c>
      <c r="E9" s="11">
        <v>502746.02835000004</v>
      </c>
      <c r="F9" s="21">
        <f>E9/D9*100</f>
        <v>77.896476328521274</v>
      </c>
      <c r="G9" s="22"/>
      <c r="H9" s="19"/>
    </row>
    <row r="10" spans="1:8" ht="24" customHeight="1" thickBot="1">
      <c r="A10" s="12" t="s">
        <v>12</v>
      </c>
      <c r="B10" s="23"/>
      <c r="C10" s="13"/>
      <c r="D10" s="24"/>
      <c r="E10" s="24"/>
      <c r="F10" s="21"/>
      <c r="G10" s="29"/>
      <c r="H10" s="30"/>
    </row>
    <row r="11" spans="1:8" ht="15" customHeight="1" thickBot="1">
      <c r="A11" s="25" t="s">
        <v>319</v>
      </c>
      <c r="B11" s="26" t="s">
        <v>320</v>
      </c>
      <c r="C11" s="27" t="s">
        <v>321</v>
      </c>
      <c r="D11" s="28">
        <v>1159</v>
      </c>
      <c r="E11" s="28">
        <v>1155.2592299999999</v>
      </c>
      <c r="F11" s="21">
        <f t="shared" ref="F11:F73" si="0">E11/D11*100</f>
        <v>99.67724158757548</v>
      </c>
      <c r="G11" s="29"/>
      <c r="H11" s="30"/>
    </row>
    <row r="12" spans="1:8" ht="15" customHeight="1" thickBot="1">
      <c r="A12" s="25" t="s">
        <v>322</v>
      </c>
      <c r="B12" s="26" t="s">
        <v>320</v>
      </c>
      <c r="C12" s="27" t="s">
        <v>323</v>
      </c>
      <c r="D12" s="28">
        <v>1159</v>
      </c>
      <c r="E12" s="28">
        <v>1155.2592299999999</v>
      </c>
      <c r="F12" s="21">
        <f t="shared" si="0"/>
        <v>99.67724158757548</v>
      </c>
      <c r="G12" s="29"/>
      <c r="H12" s="30"/>
    </row>
    <row r="13" spans="1:8" ht="15" customHeight="1" thickBot="1">
      <c r="A13" s="25" t="s">
        <v>324</v>
      </c>
      <c r="B13" s="26" t="s">
        <v>320</v>
      </c>
      <c r="C13" s="27" t="s">
        <v>325</v>
      </c>
      <c r="D13" s="28">
        <v>1159</v>
      </c>
      <c r="E13" s="28">
        <v>1155.2592299999999</v>
      </c>
      <c r="F13" s="21">
        <f t="shared" si="0"/>
        <v>99.67724158757548</v>
      </c>
      <c r="G13" s="29"/>
      <c r="H13" s="30"/>
    </row>
    <row r="14" spans="1:8" ht="36" customHeight="1" thickBot="1">
      <c r="A14" s="25" t="s">
        <v>326</v>
      </c>
      <c r="B14" s="26" t="s">
        <v>320</v>
      </c>
      <c r="C14" s="27" t="s">
        <v>327</v>
      </c>
      <c r="D14" s="28">
        <v>1159</v>
      </c>
      <c r="E14" s="28">
        <v>1155.2592299999999</v>
      </c>
      <c r="F14" s="21">
        <f t="shared" si="0"/>
        <v>99.67724158757548</v>
      </c>
      <c r="G14" s="29"/>
      <c r="H14" s="30"/>
    </row>
    <row r="15" spans="1:8" ht="15" customHeight="1" thickBot="1">
      <c r="A15" s="25" t="s">
        <v>328</v>
      </c>
      <c r="B15" s="26" t="s">
        <v>320</v>
      </c>
      <c r="C15" s="27" t="s">
        <v>329</v>
      </c>
      <c r="D15" s="28">
        <v>300.83600000000001</v>
      </c>
      <c r="E15" s="28">
        <v>274.41149000000001</v>
      </c>
      <c r="F15" s="21">
        <f t="shared" si="0"/>
        <v>91.216307223869492</v>
      </c>
      <c r="G15" s="29"/>
      <c r="H15" s="30"/>
    </row>
    <row r="16" spans="1:8" ht="15" customHeight="1" thickBot="1">
      <c r="A16" s="25" t="s">
        <v>322</v>
      </c>
      <c r="B16" s="26" t="s">
        <v>320</v>
      </c>
      <c r="C16" s="27" t="s">
        <v>330</v>
      </c>
      <c r="D16" s="28">
        <v>300.83600000000001</v>
      </c>
      <c r="E16" s="28">
        <v>274.41149000000001</v>
      </c>
      <c r="F16" s="21">
        <f t="shared" si="0"/>
        <v>91.216307223869492</v>
      </c>
      <c r="G16" s="29"/>
      <c r="H16" s="30"/>
    </row>
    <row r="17" spans="1:8" ht="15" customHeight="1" thickBot="1">
      <c r="A17" s="25" t="s">
        <v>324</v>
      </c>
      <c r="B17" s="26" t="s">
        <v>320</v>
      </c>
      <c r="C17" s="27" t="s">
        <v>331</v>
      </c>
      <c r="D17" s="28">
        <v>300.83600000000001</v>
      </c>
      <c r="E17" s="28">
        <v>274.41149000000001</v>
      </c>
      <c r="F17" s="21">
        <f t="shared" si="0"/>
        <v>91.216307223869492</v>
      </c>
      <c r="G17" s="29"/>
      <c r="H17" s="30"/>
    </row>
    <row r="18" spans="1:8" ht="24" customHeight="1" thickBot="1">
      <c r="A18" s="25" t="s">
        <v>332</v>
      </c>
      <c r="B18" s="26" t="s">
        <v>320</v>
      </c>
      <c r="C18" s="27" t="s">
        <v>333</v>
      </c>
      <c r="D18" s="28">
        <v>300.83600000000001</v>
      </c>
      <c r="E18" s="28">
        <v>274.41149000000001</v>
      </c>
      <c r="F18" s="21">
        <f t="shared" si="0"/>
        <v>91.216307223869492</v>
      </c>
      <c r="G18" s="29"/>
      <c r="H18" s="30"/>
    </row>
    <row r="19" spans="1:8" ht="15" customHeight="1" thickBot="1">
      <c r="A19" s="25" t="s">
        <v>319</v>
      </c>
      <c r="B19" s="26" t="s">
        <v>320</v>
      </c>
      <c r="C19" s="27" t="s">
        <v>334</v>
      </c>
      <c r="D19" s="28">
        <v>601.79999999999995</v>
      </c>
      <c r="E19" s="28">
        <v>444.07190000000003</v>
      </c>
      <c r="F19" s="21">
        <f t="shared" si="0"/>
        <v>73.790611498836839</v>
      </c>
      <c r="G19" s="29"/>
      <c r="H19" s="30"/>
    </row>
    <row r="20" spans="1:8" ht="15" customHeight="1" thickBot="1">
      <c r="A20" s="25" t="s">
        <v>322</v>
      </c>
      <c r="B20" s="26" t="s">
        <v>320</v>
      </c>
      <c r="C20" s="27" t="s">
        <v>335</v>
      </c>
      <c r="D20" s="28">
        <v>601.79999999999995</v>
      </c>
      <c r="E20" s="28">
        <v>444.07190000000003</v>
      </c>
      <c r="F20" s="21">
        <f t="shared" si="0"/>
        <v>73.790611498836839</v>
      </c>
      <c r="G20" s="29"/>
      <c r="H20" s="30"/>
    </row>
    <row r="21" spans="1:8" ht="15" customHeight="1" thickBot="1">
      <c r="A21" s="25" t="s">
        <v>324</v>
      </c>
      <c r="B21" s="26" t="s">
        <v>320</v>
      </c>
      <c r="C21" s="27" t="s">
        <v>336</v>
      </c>
      <c r="D21" s="28">
        <v>601.79999999999995</v>
      </c>
      <c r="E21" s="28">
        <v>444.07190000000003</v>
      </c>
      <c r="F21" s="21">
        <f t="shared" si="0"/>
        <v>73.790611498836839</v>
      </c>
      <c r="G21" s="29"/>
      <c r="H21" s="30"/>
    </row>
    <row r="22" spans="1:8" ht="36" customHeight="1" thickBot="1">
      <c r="A22" s="25" t="s">
        <v>326</v>
      </c>
      <c r="B22" s="26" t="s">
        <v>320</v>
      </c>
      <c r="C22" s="27" t="s">
        <v>337</v>
      </c>
      <c r="D22" s="28">
        <v>601.79999999999995</v>
      </c>
      <c r="E22" s="28">
        <v>444.07190000000003</v>
      </c>
      <c r="F22" s="21">
        <f t="shared" si="0"/>
        <v>73.790611498836839</v>
      </c>
      <c r="G22" s="29"/>
      <c r="H22" s="30"/>
    </row>
    <row r="23" spans="1:8" ht="15" customHeight="1" thickBot="1">
      <c r="A23" s="25" t="s">
        <v>328</v>
      </c>
      <c r="B23" s="26" t="s">
        <v>320</v>
      </c>
      <c r="C23" s="27" t="s">
        <v>338</v>
      </c>
      <c r="D23" s="28">
        <v>181.8</v>
      </c>
      <c r="E23" s="28">
        <v>131.91801999999998</v>
      </c>
      <c r="F23" s="21">
        <f t="shared" si="0"/>
        <v>72.562167216721662</v>
      </c>
      <c r="G23" s="29"/>
      <c r="H23" s="30"/>
    </row>
    <row r="24" spans="1:8" ht="15" customHeight="1" thickBot="1">
      <c r="A24" s="25" t="s">
        <v>322</v>
      </c>
      <c r="B24" s="26" t="s">
        <v>320</v>
      </c>
      <c r="C24" s="27" t="s">
        <v>339</v>
      </c>
      <c r="D24" s="28">
        <v>181.8</v>
      </c>
      <c r="E24" s="28">
        <v>131.91801999999998</v>
      </c>
      <c r="F24" s="21">
        <f t="shared" si="0"/>
        <v>72.562167216721662</v>
      </c>
      <c r="G24" s="29"/>
      <c r="H24" s="30"/>
    </row>
    <row r="25" spans="1:8" ht="15" customHeight="1" thickBot="1">
      <c r="A25" s="25" t="s">
        <v>324</v>
      </c>
      <c r="B25" s="26" t="s">
        <v>320</v>
      </c>
      <c r="C25" s="27" t="s">
        <v>340</v>
      </c>
      <c r="D25" s="28">
        <v>181.8</v>
      </c>
      <c r="E25" s="28">
        <v>131.91801999999998</v>
      </c>
      <c r="F25" s="21">
        <f t="shared" si="0"/>
        <v>72.562167216721662</v>
      </c>
      <c r="G25" s="29"/>
      <c r="H25" s="30"/>
    </row>
    <row r="26" spans="1:8" ht="24" customHeight="1" thickBot="1">
      <c r="A26" s="25" t="s">
        <v>332</v>
      </c>
      <c r="B26" s="26" t="s">
        <v>320</v>
      </c>
      <c r="C26" s="27" t="s">
        <v>341</v>
      </c>
      <c r="D26" s="28">
        <v>181.8</v>
      </c>
      <c r="E26" s="28">
        <v>131.91801999999998</v>
      </c>
      <c r="F26" s="21">
        <f t="shared" si="0"/>
        <v>72.562167216721662</v>
      </c>
      <c r="G26" s="29"/>
      <c r="H26" s="30"/>
    </row>
    <row r="27" spans="1:8" ht="15" customHeight="1" thickBot="1">
      <c r="A27" s="25" t="s">
        <v>342</v>
      </c>
      <c r="B27" s="26" t="s">
        <v>320</v>
      </c>
      <c r="C27" s="27" t="s">
        <v>343</v>
      </c>
      <c r="D27" s="28">
        <v>76.164000000000001</v>
      </c>
      <c r="E27" s="28">
        <v>22.235990000000001</v>
      </c>
      <c r="F27" s="21">
        <f t="shared" si="0"/>
        <v>29.194882096528545</v>
      </c>
      <c r="G27" s="29"/>
      <c r="H27" s="30"/>
    </row>
    <row r="28" spans="1:8" ht="15" customHeight="1" thickBot="1">
      <c r="A28" s="25" t="s">
        <v>322</v>
      </c>
      <c r="B28" s="26" t="s">
        <v>320</v>
      </c>
      <c r="C28" s="27" t="s">
        <v>344</v>
      </c>
      <c r="D28" s="28">
        <v>76.164000000000001</v>
      </c>
      <c r="E28" s="28">
        <v>22.235990000000001</v>
      </c>
      <c r="F28" s="21">
        <f t="shared" si="0"/>
        <v>29.194882096528545</v>
      </c>
      <c r="G28" s="29"/>
      <c r="H28" s="30"/>
    </row>
    <row r="29" spans="1:8" ht="15" customHeight="1" thickBot="1">
      <c r="A29" s="25" t="s">
        <v>345</v>
      </c>
      <c r="B29" s="26" t="s">
        <v>320</v>
      </c>
      <c r="C29" s="27" t="s">
        <v>346</v>
      </c>
      <c r="D29" s="28">
        <v>76.164000000000001</v>
      </c>
      <c r="E29" s="28">
        <v>22.235990000000001</v>
      </c>
      <c r="F29" s="21">
        <f t="shared" si="0"/>
        <v>29.194882096528545</v>
      </c>
      <c r="G29" s="29"/>
      <c r="H29" s="30"/>
    </row>
    <row r="30" spans="1:8" ht="15" customHeight="1" thickBot="1">
      <c r="A30" s="25" t="s">
        <v>347</v>
      </c>
      <c r="B30" s="26" t="s">
        <v>320</v>
      </c>
      <c r="C30" s="27" t="s">
        <v>348</v>
      </c>
      <c r="D30" s="28">
        <v>32</v>
      </c>
      <c r="E30" s="28">
        <v>14.93599</v>
      </c>
      <c r="F30" s="21">
        <f t="shared" si="0"/>
        <v>46.674968749999998</v>
      </c>
      <c r="G30" s="29"/>
      <c r="H30" s="30"/>
    </row>
    <row r="31" spans="1:8" ht="24" customHeight="1" thickBot="1">
      <c r="A31" s="25" t="s">
        <v>349</v>
      </c>
      <c r="B31" s="26" t="s">
        <v>320</v>
      </c>
      <c r="C31" s="27" t="s">
        <v>350</v>
      </c>
      <c r="D31" s="28">
        <v>44.164000000000001</v>
      </c>
      <c r="E31" s="28">
        <v>7.3</v>
      </c>
      <c r="F31" s="21">
        <f t="shared" si="0"/>
        <v>16.529299882257039</v>
      </c>
      <c r="G31" s="29"/>
      <c r="H31" s="30"/>
    </row>
    <row r="32" spans="1:8" ht="15" customHeight="1" thickBot="1">
      <c r="A32" s="25" t="s">
        <v>351</v>
      </c>
      <c r="B32" s="26" t="s">
        <v>320</v>
      </c>
      <c r="C32" s="27" t="s">
        <v>352</v>
      </c>
      <c r="D32" s="28">
        <v>264.60000000000002</v>
      </c>
      <c r="E32" s="28">
        <v>159.89481000000001</v>
      </c>
      <c r="F32" s="21">
        <f t="shared" si="0"/>
        <v>60.428877551020413</v>
      </c>
      <c r="G32" s="29"/>
      <c r="H32" s="30"/>
    </row>
    <row r="33" spans="1:8" ht="15" customHeight="1" thickBot="1">
      <c r="A33" s="25" t="s">
        <v>322</v>
      </c>
      <c r="B33" s="26" t="s">
        <v>320</v>
      </c>
      <c r="C33" s="27" t="s">
        <v>353</v>
      </c>
      <c r="D33" s="28">
        <v>234.6</v>
      </c>
      <c r="E33" s="28">
        <v>152.41701999999998</v>
      </c>
      <c r="F33" s="21">
        <f t="shared" si="0"/>
        <v>64.968891730605279</v>
      </c>
      <c r="G33" s="29"/>
      <c r="H33" s="30"/>
    </row>
    <row r="34" spans="1:8" ht="15" customHeight="1" thickBot="1">
      <c r="A34" s="25" t="s">
        <v>345</v>
      </c>
      <c r="B34" s="26" t="s">
        <v>320</v>
      </c>
      <c r="C34" s="27" t="s">
        <v>354</v>
      </c>
      <c r="D34" s="28">
        <v>174.6</v>
      </c>
      <c r="E34" s="28">
        <v>98.417020000000008</v>
      </c>
      <c r="F34" s="21">
        <f t="shared" si="0"/>
        <v>56.367136311569311</v>
      </c>
      <c r="G34" s="29"/>
      <c r="H34" s="30"/>
    </row>
    <row r="35" spans="1:8" ht="15" customHeight="1" thickBot="1">
      <c r="A35" s="25" t="s">
        <v>355</v>
      </c>
      <c r="B35" s="26" t="s">
        <v>320</v>
      </c>
      <c r="C35" s="27" t="s">
        <v>356</v>
      </c>
      <c r="D35" s="28">
        <v>105.6</v>
      </c>
      <c r="E35" s="28">
        <v>60.223759999999999</v>
      </c>
      <c r="F35" s="21">
        <f t="shared" si="0"/>
        <v>57.030075757575759</v>
      </c>
      <c r="G35" s="29"/>
      <c r="H35" s="30"/>
    </row>
    <row r="36" spans="1:8" ht="15" customHeight="1" thickBot="1">
      <c r="A36" s="25" t="s">
        <v>357</v>
      </c>
      <c r="B36" s="26" t="s">
        <v>320</v>
      </c>
      <c r="C36" s="27" t="s">
        <v>358</v>
      </c>
      <c r="D36" s="28">
        <v>69</v>
      </c>
      <c r="E36" s="28">
        <v>38.193260000000002</v>
      </c>
      <c r="F36" s="21">
        <f t="shared" si="0"/>
        <v>55.35255072463768</v>
      </c>
      <c r="G36" s="29"/>
      <c r="H36" s="30"/>
    </row>
    <row r="37" spans="1:8" ht="15" customHeight="1" thickBot="1">
      <c r="A37" s="25" t="s">
        <v>359</v>
      </c>
      <c r="B37" s="26" t="s">
        <v>320</v>
      </c>
      <c r="C37" s="27" t="s">
        <v>360</v>
      </c>
      <c r="D37" s="28">
        <v>60</v>
      </c>
      <c r="E37" s="28">
        <v>54</v>
      </c>
      <c r="F37" s="21">
        <f t="shared" si="0"/>
        <v>90</v>
      </c>
      <c r="G37" s="29"/>
      <c r="H37" s="30"/>
    </row>
    <row r="38" spans="1:8" ht="15" customHeight="1" thickBot="1">
      <c r="A38" s="25" t="s">
        <v>361</v>
      </c>
      <c r="B38" s="26" t="s">
        <v>320</v>
      </c>
      <c r="C38" s="27" t="s">
        <v>362</v>
      </c>
      <c r="D38" s="28">
        <v>30</v>
      </c>
      <c r="E38" s="28">
        <v>7.4777899999999997</v>
      </c>
      <c r="F38" s="21">
        <f t="shared" si="0"/>
        <v>24.925966666666667</v>
      </c>
      <c r="G38" s="29"/>
      <c r="H38" s="30"/>
    </row>
    <row r="39" spans="1:8" ht="24" customHeight="1" thickBot="1">
      <c r="A39" s="25" t="s">
        <v>363</v>
      </c>
      <c r="B39" s="26" t="s">
        <v>320</v>
      </c>
      <c r="C39" s="27" t="s">
        <v>364</v>
      </c>
      <c r="D39" s="28">
        <v>30</v>
      </c>
      <c r="E39" s="28">
        <v>7.4777899999999997</v>
      </c>
      <c r="F39" s="21">
        <f t="shared" si="0"/>
        <v>24.925966666666667</v>
      </c>
      <c r="G39" s="29"/>
      <c r="H39" s="30"/>
    </row>
    <row r="40" spans="1:8" ht="15" customHeight="1" thickBot="1">
      <c r="A40" s="25" t="s">
        <v>365</v>
      </c>
      <c r="B40" s="26" t="s">
        <v>320</v>
      </c>
      <c r="C40" s="27" t="s">
        <v>366</v>
      </c>
      <c r="D40" s="28">
        <v>4</v>
      </c>
      <c r="E40" s="28">
        <v>0.03</v>
      </c>
      <c r="F40" s="21">
        <f t="shared" si="0"/>
        <v>0.75</v>
      </c>
      <c r="G40" s="29"/>
      <c r="H40" s="30"/>
    </row>
    <row r="41" spans="1:8" ht="15" customHeight="1" thickBot="1">
      <c r="A41" s="25" t="s">
        <v>322</v>
      </c>
      <c r="B41" s="26" t="s">
        <v>320</v>
      </c>
      <c r="C41" s="27" t="s">
        <v>367</v>
      </c>
      <c r="D41" s="28">
        <v>4</v>
      </c>
      <c r="E41" s="28">
        <v>0.03</v>
      </c>
      <c r="F41" s="21">
        <f t="shared" si="0"/>
        <v>0.75</v>
      </c>
      <c r="G41" s="29"/>
      <c r="H41" s="30"/>
    </row>
    <row r="42" spans="1:8" ht="24" customHeight="1" thickBot="1">
      <c r="A42" s="25" t="s">
        <v>359</v>
      </c>
      <c r="B42" s="26" t="s">
        <v>320</v>
      </c>
      <c r="C42" s="27" t="s">
        <v>368</v>
      </c>
      <c r="D42" s="28">
        <v>4</v>
      </c>
      <c r="E42" s="28">
        <v>0.03</v>
      </c>
      <c r="F42" s="21">
        <f t="shared" si="0"/>
        <v>0.75</v>
      </c>
      <c r="G42" s="29"/>
      <c r="H42" s="30"/>
    </row>
    <row r="43" spans="1:8" ht="15" customHeight="1" thickBot="1">
      <c r="A43" s="25" t="s">
        <v>319</v>
      </c>
      <c r="B43" s="26" t="s">
        <v>320</v>
      </c>
      <c r="C43" s="27" t="s">
        <v>369</v>
      </c>
      <c r="D43" s="28">
        <v>8966.44</v>
      </c>
      <c r="E43" s="28">
        <v>7017.3147099999996</v>
      </c>
      <c r="F43" s="21">
        <f t="shared" si="0"/>
        <v>78.261993723261398</v>
      </c>
      <c r="G43" s="29"/>
      <c r="H43" s="30"/>
    </row>
    <row r="44" spans="1:8" ht="15" customHeight="1" thickBot="1">
      <c r="A44" s="25" t="s">
        <v>322</v>
      </c>
      <c r="B44" s="26" t="s">
        <v>320</v>
      </c>
      <c r="C44" s="27" t="s">
        <v>370</v>
      </c>
      <c r="D44" s="28">
        <v>8966.44</v>
      </c>
      <c r="E44" s="28">
        <v>7017.3147099999996</v>
      </c>
      <c r="F44" s="21">
        <f t="shared" si="0"/>
        <v>78.261993723261398</v>
      </c>
      <c r="G44" s="29"/>
      <c r="H44" s="30"/>
    </row>
    <row r="45" spans="1:8" ht="15" customHeight="1" thickBot="1">
      <c r="A45" s="25" t="s">
        <v>324</v>
      </c>
      <c r="B45" s="26" t="s">
        <v>320</v>
      </c>
      <c r="C45" s="27" t="s">
        <v>371</v>
      </c>
      <c r="D45" s="28">
        <v>8966.44</v>
      </c>
      <c r="E45" s="28">
        <v>7017.3147099999996</v>
      </c>
      <c r="F45" s="21">
        <f t="shared" si="0"/>
        <v>78.261993723261398</v>
      </c>
      <c r="G45" s="29"/>
      <c r="H45" s="30"/>
    </row>
    <row r="46" spans="1:8" ht="36" customHeight="1" thickBot="1">
      <c r="A46" s="25" t="s">
        <v>326</v>
      </c>
      <c r="B46" s="26" t="s">
        <v>320</v>
      </c>
      <c r="C46" s="27" t="s">
        <v>372</v>
      </c>
      <c r="D46" s="28">
        <v>8966.44</v>
      </c>
      <c r="E46" s="28">
        <v>7017.3147099999996</v>
      </c>
      <c r="F46" s="21">
        <f t="shared" si="0"/>
        <v>78.261993723261398</v>
      </c>
      <c r="G46" s="29"/>
      <c r="H46" s="30"/>
    </row>
    <row r="47" spans="1:8" ht="15" customHeight="1" thickBot="1">
      <c r="A47" s="25" t="s">
        <v>373</v>
      </c>
      <c r="B47" s="26" t="s">
        <v>320</v>
      </c>
      <c r="C47" s="27" t="s">
        <v>374</v>
      </c>
      <c r="D47" s="28">
        <v>0.66</v>
      </c>
      <c r="E47" s="28">
        <v>4.4520000000000004E-2</v>
      </c>
      <c r="F47" s="21">
        <f t="shared" si="0"/>
        <v>6.745454545454546</v>
      </c>
      <c r="G47" s="29"/>
      <c r="H47" s="30"/>
    </row>
    <row r="48" spans="1:8" ht="15" customHeight="1" thickBot="1">
      <c r="A48" s="25" t="s">
        <v>322</v>
      </c>
      <c r="B48" s="26" t="s">
        <v>320</v>
      </c>
      <c r="C48" s="27" t="s">
        <v>375</v>
      </c>
      <c r="D48" s="28">
        <v>0.66</v>
      </c>
      <c r="E48" s="28">
        <v>4.4520000000000004E-2</v>
      </c>
      <c r="F48" s="21">
        <f t="shared" si="0"/>
        <v>6.745454545454546</v>
      </c>
      <c r="G48" s="29"/>
      <c r="H48" s="30"/>
    </row>
    <row r="49" spans="1:8" ht="15" customHeight="1" thickBot="1">
      <c r="A49" s="25" t="s">
        <v>324</v>
      </c>
      <c r="B49" s="26" t="s">
        <v>320</v>
      </c>
      <c r="C49" s="27" t="s">
        <v>376</v>
      </c>
      <c r="D49" s="28">
        <v>0.66</v>
      </c>
      <c r="E49" s="28">
        <v>4.4520000000000004E-2</v>
      </c>
      <c r="F49" s="21">
        <f t="shared" si="0"/>
        <v>6.745454545454546</v>
      </c>
      <c r="G49" s="29"/>
      <c r="H49" s="30"/>
    </row>
    <row r="50" spans="1:8" ht="36" customHeight="1" thickBot="1">
      <c r="A50" s="25" t="s">
        <v>377</v>
      </c>
      <c r="B50" s="26" t="s">
        <v>320</v>
      </c>
      <c r="C50" s="27" t="s">
        <v>378</v>
      </c>
      <c r="D50" s="28">
        <v>0.66</v>
      </c>
      <c r="E50" s="28">
        <v>4.4520000000000004E-2</v>
      </c>
      <c r="F50" s="21">
        <f t="shared" si="0"/>
        <v>6.745454545454546</v>
      </c>
      <c r="G50" s="29"/>
      <c r="H50" s="30"/>
    </row>
    <row r="51" spans="1:8" ht="15" customHeight="1" thickBot="1">
      <c r="A51" s="25" t="s">
        <v>328</v>
      </c>
      <c r="B51" s="26" t="s">
        <v>320</v>
      </c>
      <c r="C51" s="27" t="s">
        <v>379</v>
      </c>
      <c r="D51" s="28">
        <v>2699.5112899999999</v>
      </c>
      <c r="E51" s="28">
        <v>2113.7302300000001</v>
      </c>
      <c r="F51" s="21">
        <f t="shared" si="0"/>
        <v>78.300477491242503</v>
      </c>
      <c r="G51" s="29"/>
      <c r="H51" s="30"/>
    </row>
    <row r="52" spans="1:8" ht="15" customHeight="1" thickBot="1">
      <c r="A52" s="25" t="s">
        <v>322</v>
      </c>
      <c r="B52" s="26" t="s">
        <v>320</v>
      </c>
      <c r="C52" s="27" t="s">
        <v>380</v>
      </c>
      <c r="D52" s="28">
        <v>2699.5112899999999</v>
      </c>
      <c r="E52" s="28">
        <v>2113.7302300000001</v>
      </c>
      <c r="F52" s="21">
        <f t="shared" si="0"/>
        <v>78.300477491242503</v>
      </c>
      <c r="G52" s="29"/>
      <c r="H52" s="30"/>
    </row>
    <row r="53" spans="1:8" ht="15" customHeight="1" thickBot="1">
      <c r="A53" s="25" t="s">
        <v>324</v>
      </c>
      <c r="B53" s="26" t="s">
        <v>320</v>
      </c>
      <c r="C53" s="27" t="s">
        <v>381</v>
      </c>
      <c r="D53" s="28">
        <v>2699.5112899999999</v>
      </c>
      <c r="E53" s="28">
        <v>2113.7302300000001</v>
      </c>
      <c r="F53" s="21">
        <f t="shared" si="0"/>
        <v>78.300477491242503</v>
      </c>
      <c r="G53" s="29"/>
      <c r="H53" s="30"/>
    </row>
    <row r="54" spans="1:8" ht="24" customHeight="1" thickBot="1">
      <c r="A54" s="25" t="s">
        <v>332</v>
      </c>
      <c r="B54" s="26" t="s">
        <v>320</v>
      </c>
      <c r="C54" s="27" t="s">
        <v>382</v>
      </c>
      <c r="D54" s="28">
        <v>2699.5112899999999</v>
      </c>
      <c r="E54" s="28">
        <v>2113.7302300000001</v>
      </c>
      <c r="F54" s="21">
        <f t="shared" si="0"/>
        <v>78.300477491242503</v>
      </c>
      <c r="G54" s="29"/>
      <c r="H54" s="30"/>
    </row>
    <row r="55" spans="1:8" ht="15" customHeight="1" thickBot="1">
      <c r="A55" s="25" t="s">
        <v>342</v>
      </c>
      <c r="B55" s="26" t="s">
        <v>320</v>
      </c>
      <c r="C55" s="27" t="s">
        <v>383</v>
      </c>
      <c r="D55" s="28">
        <v>3.38537</v>
      </c>
      <c r="E55" s="28">
        <v>3.38537</v>
      </c>
      <c r="F55" s="21">
        <f t="shared" si="0"/>
        <v>100</v>
      </c>
      <c r="G55" s="29"/>
      <c r="H55" s="30"/>
    </row>
    <row r="56" spans="1:8" ht="15" customHeight="1" thickBot="1">
      <c r="A56" s="25" t="s">
        <v>322</v>
      </c>
      <c r="B56" s="26" t="s">
        <v>320</v>
      </c>
      <c r="C56" s="27" t="s">
        <v>384</v>
      </c>
      <c r="D56" s="28">
        <v>3.38537</v>
      </c>
      <c r="E56" s="28">
        <v>3.38537</v>
      </c>
      <c r="F56" s="21">
        <f t="shared" si="0"/>
        <v>100</v>
      </c>
      <c r="G56" s="29"/>
      <c r="H56" s="30"/>
    </row>
    <row r="57" spans="1:8" ht="15" customHeight="1" thickBot="1">
      <c r="A57" s="25" t="s">
        <v>345</v>
      </c>
      <c r="B57" s="26" t="s">
        <v>320</v>
      </c>
      <c r="C57" s="27" t="s">
        <v>385</v>
      </c>
      <c r="D57" s="28">
        <v>3.38537</v>
      </c>
      <c r="E57" s="28">
        <v>3.38537</v>
      </c>
      <c r="F57" s="21">
        <f t="shared" si="0"/>
        <v>100</v>
      </c>
      <c r="G57" s="29"/>
      <c r="H57" s="30"/>
    </row>
    <row r="58" spans="1:8" ht="24" customHeight="1" thickBot="1">
      <c r="A58" s="25" t="s">
        <v>347</v>
      </c>
      <c r="B58" s="26" t="s">
        <v>320</v>
      </c>
      <c r="C58" s="27" t="s">
        <v>386</v>
      </c>
      <c r="D58" s="28">
        <v>3.38537</v>
      </c>
      <c r="E58" s="28">
        <v>3.38537</v>
      </c>
      <c r="F58" s="21">
        <f t="shared" si="0"/>
        <v>100</v>
      </c>
      <c r="G58" s="29"/>
      <c r="H58" s="30"/>
    </row>
    <row r="59" spans="1:8" ht="15" customHeight="1" thickBot="1">
      <c r="A59" s="25" t="s">
        <v>351</v>
      </c>
      <c r="B59" s="26" t="s">
        <v>320</v>
      </c>
      <c r="C59" s="27" t="s">
        <v>387</v>
      </c>
      <c r="D59" s="28">
        <v>1.2809999999999999</v>
      </c>
      <c r="E59" s="28">
        <v>1.2809999999999999</v>
      </c>
      <c r="F59" s="21">
        <f t="shared" si="0"/>
        <v>100</v>
      </c>
      <c r="G59" s="29"/>
      <c r="H59" s="30"/>
    </row>
    <row r="60" spans="1:8" ht="15" customHeight="1" thickBot="1">
      <c r="A60" s="25" t="s">
        <v>322</v>
      </c>
      <c r="B60" s="26" t="s">
        <v>320</v>
      </c>
      <c r="C60" s="27" t="s">
        <v>388</v>
      </c>
      <c r="D60" s="28">
        <v>1.2809999999999999</v>
      </c>
      <c r="E60" s="28">
        <v>1.2809999999999999</v>
      </c>
      <c r="F60" s="21">
        <f t="shared" si="0"/>
        <v>100</v>
      </c>
      <c r="G60" s="29"/>
      <c r="H60" s="30"/>
    </row>
    <row r="61" spans="1:8" ht="15" customHeight="1" thickBot="1">
      <c r="A61" s="25" t="s">
        <v>345</v>
      </c>
      <c r="B61" s="26" t="s">
        <v>320</v>
      </c>
      <c r="C61" s="27" t="s">
        <v>389</v>
      </c>
      <c r="D61" s="28">
        <v>1.2809999999999999</v>
      </c>
      <c r="E61" s="28">
        <v>1.2809999999999999</v>
      </c>
      <c r="F61" s="21">
        <f t="shared" si="0"/>
        <v>100</v>
      </c>
      <c r="G61" s="29"/>
      <c r="H61" s="30"/>
    </row>
    <row r="62" spans="1:8" ht="15" customHeight="1" thickBot="1">
      <c r="A62" s="25" t="s">
        <v>349</v>
      </c>
      <c r="B62" s="26" t="s">
        <v>320</v>
      </c>
      <c r="C62" s="27" t="s">
        <v>390</v>
      </c>
      <c r="D62" s="28">
        <v>1.2809999999999999</v>
      </c>
      <c r="E62" s="28">
        <v>1.2809999999999999</v>
      </c>
      <c r="F62" s="21">
        <f t="shared" si="0"/>
        <v>100</v>
      </c>
      <c r="G62" s="29"/>
      <c r="H62" s="30"/>
    </row>
    <row r="63" spans="1:8" ht="15" customHeight="1" thickBot="1">
      <c r="A63" s="25" t="s">
        <v>391</v>
      </c>
      <c r="B63" s="26" t="s">
        <v>320</v>
      </c>
      <c r="C63" s="27" t="s">
        <v>392</v>
      </c>
      <c r="D63" s="28">
        <v>3.83</v>
      </c>
      <c r="E63" s="28">
        <v>3.83</v>
      </c>
      <c r="F63" s="21">
        <f t="shared" si="0"/>
        <v>100</v>
      </c>
      <c r="G63" s="29"/>
      <c r="H63" s="30"/>
    </row>
    <row r="64" spans="1:8" ht="15" customHeight="1" thickBot="1">
      <c r="A64" s="25" t="s">
        <v>322</v>
      </c>
      <c r="B64" s="26" t="s">
        <v>320</v>
      </c>
      <c r="C64" s="27" t="s">
        <v>393</v>
      </c>
      <c r="D64" s="28">
        <v>3.83</v>
      </c>
      <c r="E64" s="28">
        <v>3.83</v>
      </c>
      <c r="F64" s="21">
        <f t="shared" si="0"/>
        <v>100</v>
      </c>
      <c r="G64" s="29"/>
      <c r="H64" s="30"/>
    </row>
    <row r="65" spans="1:8" ht="15" customHeight="1" thickBot="1">
      <c r="A65" s="25" t="s">
        <v>359</v>
      </c>
      <c r="B65" s="26" t="s">
        <v>320</v>
      </c>
      <c r="C65" s="27" t="s">
        <v>394</v>
      </c>
      <c r="D65" s="28">
        <v>3.83</v>
      </c>
      <c r="E65" s="28">
        <v>3.83</v>
      </c>
      <c r="F65" s="21">
        <f t="shared" si="0"/>
        <v>100</v>
      </c>
      <c r="G65" s="29"/>
      <c r="H65" s="30"/>
    </row>
    <row r="66" spans="1:8" ht="15" customHeight="1" thickBot="1">
      <c r="A66" s="25" t="s">
        <v>395</v>
      </c>
      <c r="B66" s="26" t="s">
        <v>320</v>
      </c>
      <c r="C66" s="27" t="s">
        <v>396</v>
      </c>
      <c r="D66" s="28">
        <v>50.092339999999993</v>
      </c>
      <c r="E66" s="28">
        <v>50.092339999999993</v>
      </c>
      <c r="F66" s="21">
        <f t="shared" si="0"/>
        <v>100</v>
      </c>
      <c r="G66" s="29"/>
      <c r="H66" s="30"/>
    </row>
    <row r="67" spans="1:8" ht="15" customHeight="1" thickBot="1">
      <c r="A67" s="25" t="s">
        <v>322</v>
      </c>
      <c r="B67" s="26" t="s">
        <v>320</v>
      </c>
      <c r="C67" s="27" t="s">
        <v>397</v>
      </c>
      <c r="D67" s="28">
        <v>50.092339999999993</v>
      </c>
      <c r="E67" s="28">
        <v>50.092339999999993</v>
      </c>
      <c r="F67" s="21">
        <f t="shared" si="0"/>
        <v>100</v>
      </c>
      <c r="G67" s="29"/>
      <c r="H67" s="30"/>
    </row>
    <row r="68" spans="1:8" ht="24" customHeight="1" thickBot="1">
      <c r="A68" s="25" t="s">
        <v>359</v>
      </c>
      <c r="B68" s="26" t="s">
        <v>320</v>
      </c>
      <c r="C68" s="27" t="s">
        <v>398</v>
      </c>
      <c r="D68" s="28">
        <v>50.092339999999993</v>
      </c>
      <c r="E68" s="28">
        <v>50.092339999999993</v>
      </c>
      <c r="F68" s="21">
        <f t="shared" si="0"/>
        <v>100</v>
      </c>
      <c r="G68" s="29"/>
      <c r="H68" s="30"/>
    </row>
    <row r="69" spans="1:8" ht="15" customHeight="1" thickBot="1">
      <c r="A69" s="25" t="s">
        <v>319</v>
      </c>
      <c r="B69" s="26" t="s">
        <v>320</v>
      </c>
      <c r="C69" s="27" t="s">
        <v>399</v>
      </c>
      <c r="D69" s="28">
        <v>1638.5</v>
      </c>
      <c r="E69" s="28">
        <v>979.58056999999997</v>
      </c>
      <c r="F69" s="21">
        <f t="shared" si="0"/>
        <v>59.785204150137318</v>
      </c>
      <c r="G69" s="29"/>
      <c r="H69" s="30"/>
    </row>
    <row r="70" spans="1:8" ht="15" customHeight="1" thickBot="1">
      <c r="A70" s="25" t="s">
        <v>322</v>
      </c>
      <c r="B70" s="26" t="s">
        <v>320</v>
      </c>
      <c r="C70" s="27" t="s">
        <v>400</v>
      </c>
      <c r="D70" s="28">
        <v>1638.5</v>
      </c>
      <c r="E70" s="28">
        <v>979.58056999999997</v>
      </c>
      <c r="F70" s="21">
        <f t="shared" si="0"/>
        <v>59.785204150137318</v>
      </c>
      <c r="G70" s="29"/>
      <c r="H70" s="30"/>
    </row>
    <row r="71" spans="1:8" ht="15" customHeight="1" thickBot="1">
      <c r="A71" s="25" t="s">
        <v>324</v>
      </c>
      <c r="B71" s="26" t="s">
        <v>320</v>
      </c>
      <c r="C71" s="27" t="s">
        <v>401</v>
      </c>
      <c r="D71" s="28">
        <v>1638.5</v>
      </c>
      <c r="E71" s="28">
        <v>979.58056999999997</v>
      </c>
      <c r="F71" s="21">
        <f t="shared" si="0"/>
        <v>59.785204150137318</v>
      </c>
      <c r="G71" s="29"/>
      <c r="H71" s="30"/>
    </row>
    <row r="72" spans="1:8" ht="36" customHeight="1" thickBot="1">
      <c r="A72" s="25" t="s">
        <v>326</v>
      </c>
      <c r="B72" s="26" t="s">
        <v>320</v>
      </c>
      <c r="C72" s="27" t="s">
        <v>402</v>
      </c>
      <c r="D72" s="28">
        <v>1638.5</v>
      </c>
      <c r="E72" s="28">
        <v>979.58056999999997</v>
      </c>
      <c r="F72" s="21">
        <f t="shared" si="0"/>
        <v>59.785204150137318</v>
      </c>
      <c r="G72" s="29"/>
      <c r="H72" s="30"/>
    </row>
    <row r="73" spans="1:8" ht="15" customHeight="1" thickBot="1">
      <c r="A73" s="25" t="s">
        <v>328</v>
      </c>
      <c r="B73" s="26" t="s">
        <v>320</v>
      </c>
      <c r="C73" s="27" t="s">
        <v>403</v>
      </c>
      <c r="D73" s="28">
        <v>494.9</v>
      </c>
      <c r="E73" s="28">
        <v>292.81623999999999</v>
      </c>
      <c r="F73" s="21">
        <f t="shared" si="0"/>
        <v>59.166748838149118</v>
      </c>
      <c r="G73" s="29"/>
      <c r="H73" s="30"/>
    </row>
    <row r="74" spans="1:8" ht="15" customHeight="1" thickBot="1">
      <c r="A74" s="25" t="s">
        <v>322</v>
      </c>
      <c r="B74" s="26" t="s">
        <v>320</v>
      </c>
      <c r="C74" s="27" t="s">
        <v>404</v>
      </c>
      <c r="D74" s="28">
        <v>494.9</v>
      </c>
      <c r="E74" s="28">
        <v>292.81623999999999</v>
      </c>
      <c r="F74" s="21">
        <f t="shared" ref="F74:F137" si="1">E74/D74*100</f>
        <v>59.166748838149118</v>
      </c>
      <c r="G74" s="29"/>
      <c r="H74" s="30"/>
    </row>
    <row r="75" spans="1:8" ht="15" customHeight="1" thickBot="1">
      <c r="A75" s="25" t="s">
        <v>324</v>
      </c>
      <c r="B75" s="26" t="s">
        <v>320</v>
      </c>
      <c r="C75" s="27" t="s">
        <v>405</v>
      </c>
      <c r="D75" s="28">
        <v>494.9</v>
      </c>
      <c r="E75" s="28">
        <v>292.81623999999999</v>
      </c>
      <c r="F75" s="21">
        <f t="shared" si="1"/>
        <v>59.166748838149118</v>
      </c>
      <c r="G75" s="29"/>
      <c r="H75" s="30"/>
    </row>
    <row r="76" spans="1:8" ht="15" customHeight="1" thickBot="1">
      <c r="A76" s="25" t="s">
        <v>332</v>
      </c>
      <c r="B76" s="26" t="s">
        <v>320</v>
      </c>
      <c r="C76" s="27" t="s">
        <v>406</v>
      </c>
      <c r="D76" s="28">
        <v>494.9</v>
      </c>
      <c r="E76" s="28">
        <v>292.81623999999999</v>
      </c>
      <c r="F76" s="21">
        <f t="shared" si="1"/>
        <v>59.166748838149118</v>
      </c>
      <c r="G76" s="29"/>
      <c r="H76" s="30"/>
    </row>
    <row r="77" spans="1:8" ht="15" customHeight="1" thickBot="1">
      <c r="A77" s="25" t="s">
        <v>407</v>
      </c>
      <c r="B77" s="26" t="s">
        <v>320</v>
      </c>
      <c r="C77" s="27" t="s">
        <v>408</v>
      </c>
      <c r="D77" s="28">
        <v>310.44428999999997</v>
      </c>
      <c r="E77" s="28">
        <v>176.94913</v>
      </c>
      <c r="F77" s="21">
        <f t="shared" si="1"/>
        <v>56.998674383735647</v>
      </c>
      <c r="G77" s="29"/>
      <c r="H77" s="30"/>
    </row>
    <row r="78" spans="1:8" ht="15" customHeight="1" thickBot="1">
      <c r="A78" s="25" t="s">
        <v>322</v>
      </c>
      <c r="B78" s="26" t="s">
        <v>320</v>
      </c>
      <c r="C78" s="27" t="s">
        <v>409</v>
      </c>
      <c r="D78" s="28">
        <v>310.44428999999997</v>
      </c>
      <c r="E78" s="28">
        <v>176.94913</v>
      </c>
      <c r="F78" s="21">
        <f t="shared" si="1"/>
        <v>56.998674383735647</v>
      </c>
      <c r="G78" s="29"/>
      <c r="H78" s="30"/>
    </row>
    <row r="79" spans="1:8" ht="15" customHeight="1" thickBot="1">
      <c r="A79" s="25" t="s">
        <v>324</v>
      </c>
      <c r="B79" s="26" t="s">
        <v>320</v>
      </c>
      <c r="C79" s="27" t="s">
        <v>410</v>
      </c>
      <c r="D79" s="28">
        <v>310.44428999999997</v>
      </c>
      <c r="E79" s="28">
        <v>176.94913</v>
      </c>
      <c r="F79" s="21">
        <f t="shared" si="1"/>
        <v>56.998674383735647</v>
      </c>
      <c r="G79" s="29"/>
      <c r="H79" s="30"/>
    </row>
    <row r="80" spans="1:8" ht="24" customHeight="1" thickBot="1">
      <c r="A80" s="25" t="s">
        <v>326</v>
      </c>
      <c r="B80" s="26" t="s">
        <v>320</v>
      </c>
      <c r="C80" s="27" t="s">
        <v>411</v>
      </c>
      <c r="D80" s="28">
        <v>310.44428999999997</v>
      </c>
      <c r="E80" s="28">
        <v>176.94913</v>
      </c>
      <c r="F80" s="21">
        <f t="shared" si="1"/>
        <v>56.998674383735647</v>
      </c>
      <c r="G80" s="29"/>
      <c r="H80" s="30"/>
    </row>
    <row r="81" spans="1:8" ht="15" customHeight="1" thickBot="1">
      <c r="A81" s="25" t="s">
        <v>412</v>
      </c>
      <c r="B81" s="26" t="s">
        <v>320</v>
      </c>
      <c r="C81" s="27" t="s">
        <v>413</v>
      </c>
      <c r="D81" s="28">
        <v>1.2557100000000001</v>
      </c>
      <c r="E81" s="28">
        <v>0.996</v>
      </c>
      <c r="F81" s="21">
        <f t="shared" si="1"/>
        <v>79.317676852139414</v>
      </c>
      <c r="G81" s="29"/>
      <c r="H81" s="30"/>
    </row>
    <row r="82" spans="1:8" ht="15" customHeight="1" thickBot="1">
      <c r="A82" s="25" t="s">
        <v>322</v>
      </c>
      <c r="B82" s="26" t="s">
        <v>320</v>
      </c>
      <c r="C82" s="27" t="s">
        <v>414</v>
      </c>
      <c r="D82" s="28">
        <v>1.2557100000000001</v>
      </c>
      <c r="E82" s="28">
        <v>0.996</v>
      </c>
      <c r="F82" s="21">
        <f t="shared" si="1"/>
        <v>79.317676852139414</v>
      </c>
      <c r="G82" s="29"/>
      <c r="H82" s="30"/>
    </row>
    <row r="83" spans="1:8" ht="15" customHeight="1" thickBot="1">
      <c r="A83" s="25" t="s">
        <v>324</v>
      </c>
      <c r="B83" s="26" t="s">
        <v>320</v>
      </c>
      <c r="C83" s="27" t="s">
        <v>415</v>
      </c>
      <c r="D83" s="28">
        <v>1.2557100000000001</v>
      </c>
      <c r="E83" s="28">
        <v>0.996</v>
      </c>
      <c r="F83" s="21">
        <f t="shared" si="1"/>
        <v>79.317676852139414</v>
      </c>
      <c r="G83" s="29"/>
      <c r="H83" s="30"/>
    </row>
    <row r="84" spans="1:8" ht="36" customHeight="1" thickBot="1">
      <c r="A84" s="25" t="s">
        <v>377</v>
      </c>
      <c r="B84" s="26" t="s">
        <v>320</v>
      </c>
      <c r="C84" s="27" t="s">
        <v>416</v>
      </c>
      <c r="D84" s="28">
        <v>1.2557100000000001</v>
      </c>
      <c r="E84" s="28">
        <v>0.996</v>
      </c>
      <c r="F84" s="21">
        <f t="shared" si="1"/>
        <v>79.317676852139414</v>
      </c>
      <c r="G84" s="29"/>
      <c r="H84" s="30"/>
    </row>
    <row r="85" spans="1:8" ht="15" customHeight="1" thickBot="1">
      <c r="A85" s="25" t="s">
        <v>417</v>
      </c>
      <c r="B85" s="26" t="s">
        <v>320</v>
      </c>
      <c r="C85" s="27" t="s">
        <v>418</v>
      </c>
      <c r="D85" s="28">
        <v>93.263999999999996</v>
      </c>
      <c r="E85" s="28">
        <v>53.47578</v>
      </c>
      <c r="F85" s="21">
        <f t="shared" si="1"/>
        <v>57.338072568193525</v>
      </c>
      <c r="G85" s="29"/>
      <c r="H85" s="30"/>
    </row>
    <row r="86" spans="1:8" ht="15" customHeight="1" thickBot="1">
      <c r="A86" s="25" t="s">
        <v>322</v>
      </c>
      <c r="B86" s="26" t="s">
        <v>320</v>
      </c>
      <c r="C86" s="27" t="s">
        <v>419</v>
      </c>
      <c r="D86" s="28">
        <v>93.263999999999996</v>
      </c>
      <c r="E86" s="28">
        <v>53.47578</v>
      </c>
      <c r="F86" s="21">
        <f t="shared" si="1"/>
        <v>57.338072568193525</v>
      </c>
      <c r="G86" s="29"/>
      <c r="H86" s="30"/>
    </row>
    <row r="87" spans="1:8" ht="15" customHeight="1" thickBot="1">
      <c r="A87" s="25" t="s">
        <v>324</v>
      </c>
      <c r="B87" s="26" t="s">
        <v>320</v>
      </c>
      <c r="C87" s="27" t="s">
        <v>420</v>
      </c>
      <c r="D87" s="28">
        <v>93.263999999999996</v>
      </c>
      <c r="E87" s="28">
        <v>53.47578</v>
      </c>
      <c r="F87" s="21">
        <f t="shared" si="1"/>
        <v>57.338072568193525</v>
      </c>
      <c r="G87" s="29"/>
      <c r="H87" s="30"/>
    </row>
    <row r="88" spans="1:8" ht="24" customHeight="1" thickBot="1">
      <c r="A88" s="25" t="s">
        <v>332</v>
      </c>
      <c r="B88" s="26" t="s">
        <v>320</v>
      </c>
      <c r="C88" s="27" t="s">
        <v>421</v>
      </c>
      <c r="D88" s="28">
        <v>93.263999999999996</v>
      </c>
      <c r="E88" s="28">
        <v>53.47578</v>
      </c>
      <c r="F88" s="21">
        <f t="shared" si="1"/>
        <v>57.338072568193525</v>
      </c>
      <c r="G88" s="29"/>
      <c r="H88" s="30"/>
    </row>
    <row r="89" spans="1:8" ht="15" customHeight="1" thickBot="1">
      <c r="A89" s="25" t="s">
        <v>351</v>
      </c>
      <c r="B89" s="26" t="s">
        <v>320</v>
      </c>
      <c r="C89" s="27" t="s">
        <v>422</v>
      </c>
      <c r="D89" s="28">
        <v>3.5999999999999997E-2</v>
      </c>
      <c r="E89" s="28" t="s">
        <v>23</v>
      </c>
      <c r="F89" s="21"/>
      <c r="G89" s="29"/>
      <c r="H89" s="30"/>
    </row>
    <row r="90" spans="1:8" ht="15" customHeight="1" thickBot="1">
      <c r="A90" s="25" t="s">
        <v>322</v>
      </c>
      <c r="B90" s="26" t="s">
        <v>320</v>
      </c>
      <c r="C90" s="27" t="s">
        <v>423</v>
      </c>
      <c r="D90" s="28">
        <v>3.5999999999999997E-2</v>
      </c>
      <c r="E90" s="28" t="s">
        <v>23</v>
      </c>
      <c r="F90" s="21"/>
      <c r="G90" s="29"/>
      <c r="H90" s="30"/>
    </row>
    <row r="91" spans="1:8" ht="15" customHeight="1" thickBot="1">
      <c r="A91" s="25" t="s">
        <v>345</v>
      </c>
      <c r="B91" s="26" t="s">
        <v>320</v>
      </c>
      <c r="C91" s="27" t="s">
        <v>424</v>
      </c>
      <c r="D91" s="28">
        <v>3.5999999999999997E-2</v>
      </c>
      <c r="E91" s="28" t="s">
        <v>23</v>
      </c>
      <c r="F91" s="21"/>
      <c r="G91" s="29"/>
      <c r="H91" s="30"/>
    </row>
    <row r="92" spans="1:8" ht="24" customHeight="1" thickBot="1">
      <c r="A92" s="25" t="s">
        <v>349</v>
      </c>
      <c r="B92" s="26" t="s">
        <v>320</v>
      </c>
      <c r="C92" s="27" t="s">
        <v>425</v>
      </c>
      <c r="D92" s="28">
        <v>3.5999999999999997E-2</v>
      </c>
      <c r="E92" s="28" t="s">
        <v>23</v>
      </c>
      <c r="F92" s="21"/>
      <c r="G92" s="29"/>
      <c r="H92" s="30"/>
    </row>
    <row r="93" spans="1:8" ht="15" customHeight="1" thickBot="1">
      <c r="A93" s="25" t="s">
        <v>351</v>
      </c>
      <c r="B93" s="26" t="s">
        <v>320</v>
      </c>
      <c r="C93" s="27" t="s">
        <v>426</v>
      </c>
      <c r="D93" s="28">
        <v>0.3</v>
      </c>
      <c r="E93" s="28">
        <v>0.21</v>
      </c>
      <c r="F93" s="21">
        <f t="shared" si="1"/>
        <v>70</v>
      </c>
      <c r="G93" s="29"/>
      <c r="H93" s="30"/>
    </row>
    <row r="94" spans="1:8" ht="15" customHeight="1" thickBot="1">
      <c r="A94" s="25" t="s">
        <v>361</v>
      </c>
      <c r="B94" s="26" t="s">
        <v>320</v>
      </c>
      <c r="C94" s="27" t="s">
        <v>427</v>
      </c>
      <c r="D94" s="28">
        <v>0.3</v>
      </c>
      <c r="E94" s="28">
        <v>0.21</v>
      </c>
      <c r="F94" s="21">
        <f t="shared" si="1"/>
        <v>70</v>
      </c>
      <c r="G94" s="29"/>
      <c r="H94" s="30"/>
    </row>
    <row r="95" spans="1:8" ht="15" customHeight="1" thickBot="1">
      <c r="A95" s="25" t="s">
        <v>363</v>
      </c>
      <c r="B95" s="26" t="s">
        <v>320</v>
      </c>
      <c r="C95" s="27" t="s">
        <v>428</v>
      </c>
      <c r="D95" s="28">
        <v>0.3</v>
      </c>
      <c r="E95" s="28">
        <v>0.21</v>
      </c>
      <c r="F95" s="21">
        <f t="shared" si="1"/>
        <v>70</v>
      </c>
      <c r="G95" s="29"/>
      <c r="H95" s="30"/>
    </row>
    <row r="96" spans="1:8" ht="15" customHeight="1" thickBot="1">
      <c r="A96" s="25" t="s">
        <v>407</v>
      </c>
      <c r="B96" s="26" t="s">
        <v>320</v>
      </c>
      <c r="C96" s="27" t="s">
        <v>429</v>
      </c>
      <c r="D96" s="28">
        <v>302.60000000000002</v>
      </c>
      <c r="E96" s="28">
        <v>222.55529000000001</v>
      </c>
      <c r="F96" s="21">
        <f t="shared" si="1"/>
        <v>73.547683410442829</v>
      </c>
      <c r="G96" s="29"/>
      <c r="H96" s="30"/>
    </row>
    <row r="97" spans="1:8" ht="15" customHeight="1" thickBot="1">
      <c r="A97" s="25" t="s">
        <v>322</v>
      </c>
      <c r="B97" s="26" t="s">
        <v>320</v>
      </c>
      <c r="C97" s="27" t="s">
        <v>430</v>
      </c>
      <c r="D97" s="28">
        <v>302.60000000000002</v>
      </c>
      <c r="E97" s="28">
        <v>222.55529000000001</v>
      </c>
      <c r="F97" s="21">
        <f t="shared" si="1"/>
        <v>73.547683410442829</v>
      </c>
      <c r="G97" s="29"/>
      <c r="H97" s="30"/>
    </row>
    <row r="98" spans="1:8" ht="15" customHeight="1" thickBot="1">
      <c r="A98" s="25" t="s">
        <v>324</v>
      </c>
      <c r="B98" s="26" t="s">
        <v>320</v>
      </c>
      <c r="C98" s="27" t="s">
        <v>431</v>
      </c>
      <c r="D98" s="28">
        <v>302.60000000000002</v>
      </c>
      <c r="E98" s="28">
        <v>222.55529000000001</v>
      </c>
      <c r="F98" s="21">
        <f t="shared" si="1"/>
        <v>73.547683410442829</v>
      </c>
      <c r="G98" s="29"/>
      <c r="H98" s="30"/>
    </row>
    <row r="99" spans="1:8" ht="36" customHeight="1" thickBot="1">
      <c r="A99" s="25" t="s">
        <v>326</v>
      </c>
      <c r="B99" s="26" t="s">
        <v>320</v>
      </c>
      <c r="C99" s="27" t="s">
        <v>432</v>
      </c>
      <c r="D99" s="28">
        <v>302.60000000000002</v>
      </c>
      <c r="E99" s="28">
        <v>222.55529000000001</v>
      </c>
      <c r="F99" s="21">
        <f t="shared" si="1"/>
        <v>73.547683410442829</v>
      </c>
      <c r="G99" s="29"/>
      <c r="H99" s="30"/>
    </row>
    <row r="100" spans="1:8" ht="15" customHeight="1" thickBot="1">
      <c r="A100" s="25" t="s">
        <v>417</v>
      </c>
      <c r="B100" s="26" t="s">
        <v>320</v>
      </c>
      <c r="C100" s="27" t="s">
        <v>433</v>
      </c>
      <c r="D100" s="28">
        <v>91.4</v>
      </c>
      <c r="E100" s="28">
        <v>67.717710000000011</v>
      </c>
      <c r="F100" s="21">
        <f t="shared" si="1"/>
        <v>74.089398249452969</v>
      </c>
      <c r="G100" s="29"/>
      <c r="H100" s="30"/>
    </row>
    <row r="101" spans="1:8" ht="15" customHeight="1" thickBot="1">
      <c r="A101" s="25" t="s">
        <v>322</v>
      </c>
      <c r="B101" s="26" t="s">
        <v>320</v>
      </c>
      <c r="C101" s="27" t="s">
        <v>434</v>
      </c>
      <c r="D101" s="28">
        <v>91.4</v>
      </c>
      <c r="E101" s="28">
        <v>67.717710000000011</v>
      </c>
      <c r="F101" s="21">
        <f t="shared" si="1"/>
        <v>74.089398249452969</v>
      </c>
      <c r="G101" s="29"/>
      <c r="H101" s="30"/>
    </row>
    <row r="102" spans="1:8" ht="15" customHeight="1" thickBot="1">
      <c r="A102" s="25" t="s">
        <v>324</v>
      </c>
      <c r="B102" s="26" t="s">
        <v>320</v>
      </c>
      <c r="C102" s="27" t="s">
        <v>435</v>
      </c>
      <c r="D102" s="28">
        <v>91.4</v>
      </c>
      <c r="E102" s="28">
        <v>67.717710000000011</v>
      </c>
      <c r="F102" s="21">
        <f t="shared" si="1"/>
        <v>74.089398249452969</v>
      </c>
      <c r="G102" s="29"/>
      <c r="H102" s="30"/>
    </row>
    <row r="103" spans="1:8" ht="15" customHeight="1" thickBot="1">
      <c r="A103" s="25" t="s">
        <v>332</v>
      </c>
      <c r="B103" s="26" t="s">
        <v>320</v>
      </c>
      <c r="C103" s="27" t="s">
        <v>436</v>
      </c>
      <c r="D103" s="28">
        <v>91.4</v>
      </c>
      <c r="E103" s="28">
        <v>67.717710000000011</v>
      </c>
      <c r="F103" s="21">
        <f t="shared" si="1"/>
        <v>74.089398249452969</v>
      </c>
      <c r="G103" s="29"/>
      <c r="H103" s="30"/>
    </row>
    <row r="104" spans="1:8" ht="15" customHeight="1" thickBot="1">
      <c r="A104" s="25" t="s">
        <v>407</v>
      </c>
      <c r="B104" s="26" t="s">
        <v>320</v>
      </c>
      <c r="C104" s="27" t="s">
        <v>437</v>
      </c>
      <c r="D104" s="28">
        <v>34.552690000000005</v>
      </c>
      <c r="E104" s="28">
        <v>15.99466</v>
      </c>
      <c r="F104" s="21">
        <f t="shared" si="1"/>
        <v>46.290636127028016</v>
      </c>
      <c r="G104" s="29"/>
      <c r="H104" s="30"/>
    </row>
    <row r="105" spans="1:8" ht="15" customHeight="1" thickBot="1">
      <c r="A105" s="25" t="s">
        <v>322</v>
      </c>
      <c r="B105" s="26" t="s">
        <v>320</v>
      </c>
      <c r="C105" s="27" t="s">
        <v>438</v>
      </c>
      <c r="D105" s="28">
        <v>34.552690000000005</v>
      </c>
      <c r="E105" s="28">
        <v>15.99466</v>
      </c>
      <c r="F105" s="21">
        <f t="shared" si="1"/>
        <v>46.290636127028016</v>
      </c>
      <c r="G105" s="29"/>
      <c r="H105" s="30"/>
    </row>
    <row r="106" spans="1:8" ht="15" customHeight="1" thickBot="1">
      <c r="A106" s="25" t="s">
        <v>324</v>
      </c>
      <c r="B106" s="26" t="s">
        <v>320</v>
      </c>
      <c r="C106" s="27" t="s">
        <v>439</v>
      </c>
      <c r="D106" s="28">
        <v>34.552690000000005</v>
      </c>
      <c r="E106" s="28">
        <v>15.99466</v>
      </c>
      <c r="F106" s="21">
        <f t="shared" si="1"/>
        <v>46.290636127028016</v>
      </c>
      <c r="G106" s="29"/>
      <c r="H106" s="30"/>
    </row>
    <row r="107" spans="1:8" ht="36" customHeight="1" thickBot="1">
      <c r="A107" s="25" t="s">
        <v>326</v>
      </c>
      <c r="B107" s="26" t="s">
        <v>320</v>
      </c>
      <c r="C107" s="27" t="s">
        <v>440</v>
      </c>
      <c r="D107" s="28">
        <v>34.552690000000005</v>
      </c>
      <c r="E107" s="28">
        <v>15.99466</v>
      </c>
      <c r="F107" s="21">
        <f t="shared" si="1"/>
        <v>46.290636127028016</v>
      </c>
      <c r="G107" s="29"/>
      <c r="H107" s="30"/>
    </row>
    <row r="108" spans="1:8" ht="15" customHeight="1" thickBot="1">
      <c r="A108" s="25" t="s">
        <v>417</v>
      </c>
      <c r="B108" s="26" t="s">
        <v>320</v>
      </c>
      <c r="C108" s="27" t="s">
        <v>441</v>
      </c>
      <c r="D108" s="28">
        <v>10.434899999999999</v>
      </c>
      <c r="E108" s="28">
        <v>4.8303400000000005</v>
      </c>
      <c r="F108" s="21">
        <f t="shared" si="1"/>
        <v>46.290237568160705</v>
      </c>
      <c r="G108" s="29"/>
      <c r="H108" s="30"/>
    </row>
    <row r="109" spans="1:8" ht="15" customHeight="1" thickBot="1">
      <c r="A109" s="25" t="s">
        <v>322</v>
      </c>
      <c r="B109" s="26" t="s">
        <v>320</v>
      </c>
      <c r="C109" s="27" t="s">
        <v>442</v>
      </c>
      <c r="D109" s="28">
        <v>10.434899999999999</v>
      </c>
      <c r="E109" s="28">
        <v>4.8303400000000005</v>
      </c>
      <c r="F109" s="21">
        <f t="shared" si="1"/>
        <v>46.290237568160705</v>
      </c>
      <c r="G109" s="29"/>
      <c r="H109" s="30"/>
    </row>
    <row r="110" spans="1:8" ht="15" customHeight="1" thickBot="1">
      <c r="A110" s="25" t="s">
        <v>324</v>
      </c>
      <c r="B110" s="26" t="s">
        <v>320</v>
      </c>
      <c r="C110" s="27" t="s">
        <v>443</v>
      </c>
      <c r="D110" s="28">
        <v>10.434899999999999</v>
      </c>
      <c r="E110" s="28">
        <v>4.8303400000000005</v>
      </c>
      <c r="F110" s="21">
        <f t="shared" si="1"/>
        <v>46.290237568160705</v>
      </c>
      <c r="G110" s="29"/>
      <c r="H110" s="30"/>
    </row>
    <row r="111" spans="1:8" ht="24" customHeight="1" thickBot="1">
      <c r="A111" s="25" t="s">
        <v>332</v>
      </c>
      <c r="B111" s="26" t="s">
        <v>320</v>
      </c>
      <c r="C111" s="27" t="s">
        <v>444</v>
      </c>
      <c r="D111" s="28">
        <v>10.434899999999999</v>
      </c>
      <c r="E111" s="28">
        <v>4.8303400000000005</v>
      </c>
      <c r="F111" s="21">
        <f t="shared" si="1"/>
        <v>46.290237568160705</v>
      </c>
      <c r="G111" s="29"/>
      <c r="H111" s="30"/>
    </row>
    <row r="112" spans="1:8" ht="15" customHeight="1" thickBot="1">
      <c r="A112" s="25" t="s">
        <v>342</v>
      </c>
      <c r="B112" s="26" t="s">
        <v>320</v>
      </c>
      <c r="C112" s="27" t="s">
        <v>445</v>
      </c>
      <c r="D112" s="28">
        <v>25.912410000000001</v>
      </c>
      <c r="E112" s="28">
        <v>16.843070000000001</v>
      </c>
      <c r="F112" s="21">
        <f t="shared" si="1"/>
        <v>65.000013507041615</v>
      </c>
      <c r="G112" s="29"/>
      <c r="H112" s="30"/>
    </row>
    <row r="113" spans="1:8" ht="15" customHeight="1" thickBot="1">
      <c r="A113" s="25" t="s">
        <v>322</v>
      </c>
      <c r="B113" s="26" t="s">
        <v>320</v>
      </c>
      <c r="C113" s="27" t="s">
        <v>446</v>
      </c>
      <c r="D113" s="28">
        <v>25.912410000000001</v>
      </c>
      <c r="E113" s="28">
        <v>16.843070000000001</v>
      </c>
      <c r="F113" s="21">
        <f t="shared" si="1"/>
        <v>65.000013507041615</v>
      </c>
      <c r="G113" s="29"/>
      <c r="H113" s="30"/>
    </row>
    <row r="114" spans="1:8" ht="15" customHeight="1" thickBot="1">
      <c r="A114" s="25" t="s">
        <v>345</v>
      </c>
      <c r="B114" s="26" t="s">
        <v>320</v>
      </c>
      <c r="C114" s="27" t="s">
        <v>447</v>
      </c>
      <c r="D114" s="28">
        <v>25.912410000000001</v>
      </c>
      <c r="E114" s="28">
        <v>16.843070000000001</v>
      </c>
      <c r="F114" s="21">
        <f t="shared" si="1"/>
        <v>65.000013507041615</v>
      </c>
      <c r="G114" s="29"/>
      <c r="H114" s="30"/>
    </row>
    <row r="115" spans="1:8" ht="24" customHeight="1" thickBot="1">
      <c r="A115" s="25" t="s">
        <v>349</v>
      </c>
      <c r="B115" s="26" t="s">
        <v>320</v>
      </c>
      <c r="C115" s="27" t="s">
        <v>448</v>
      </c>
      <c r="D115" s="28">
        <v>25.912410000000001</v>
      </c>
      <c r="E115" s="28">
        <v>16.843070000000001</v>
      </c>
      <c r="F115" s="21">
        <f t="shared" si="1"/>
        <v>65.000013507041615</v>
      </c>
      <c r="G115" s="29"/>
      <c r="H115" s="30"/>
    </row>
    <row r="116" spans="1:8" ht="15" customHeight="1" thickBot="1">
      <c r="A116" s="25" t="s">
        <v>351</v>
      </c>
      <c r="B116" s="26" t="s">
        <v>320</v>
      </c>
      <c r="C116" s="27" t="s">
        <v>449</v>
      </c>
      <c r="D116" s="28">
        <v>3.8</v>
      </c>
      <c r="E116" s="28">
        <v>2.2400000000000002</v>
      </c>
      <c r="F116" s="21">
        <f t="shared" si="1"/>
        <v>58.947368421052637</v>
      </c>
      <c r="G116" s="29"/>
      <c r="H116" s="30"/>
    </row>
    <row r="117" spans="1:8" ht="15" customHeight="1" thickBot="1">
      <c r="A117" s="25" t="s">
        <v>361</v>
      </c>
      <c r="B117" s="26" t="s">
        <v>320</v>
      </c>
      <c r="C117" s="27" t="s">
        <v>450</v>
      </c>
      <c r="D117" s="28">
        <v>3.8</v>
      </c>
      <c r="E117" s="28">
        <v>2.2400000000000002</v>
      </c>
      <c r="F117" s="21">
        <f t="shared" si="1"/>
        <v>58.947368421052637</v>
      </c>
      <c r="G117" s="29"/>
      <c r="H117" s="30"/>
    </row>
    <row r="118" spans="1:8" ht="24" customHeight="1" thickBot="1">
      <c r="A118" s="25" t="s">
        <v>363</v>
      </c>
      <c r="B118" s="26" t="s">
        <v>320</v>
      </c>
      <c r="C118" s="27" t="s">
        <v>451</v>
      </c>
      <c r="D118" s="28">
        <v>3.8</v>
      </c>
      <c r="E118" s="28">
        <v>2.2400000000000002</v>
      </c>
      <c r="F118" s="21">
        <f t="shared" si="1"/>
        <v>58.947368421052637</v>
      </c>
      <c r="G118" s="29"/>
      <c r="H118" s="30"/>
    </row>
    <row r="119" spans="1:8" ht="15" customHeight="1" thickBot="1">
      <c r="A119" s="25" t="s">
        <v>319</v>
      </c>
      <c r="B119" s="26" t="s">
        <v>320</v>
      </c>
      <c r="C119" s="27" t="s">
        <v>452</v>
      </c>
      <c r="D119" s="28">
        <v>6000</v>
      </c>
      <c r="E119" s="28">
        <v>4874.7333099999996</v>
      </c>
      <c r="F119" s="21">
        <f t="shared" si="1"/>
        <v>81.245555166666662</v>
      </c>
      <c r="G119" s="29"/>
      <c r="H119" s="30"/>
    </row>
    <row r="120" spans="1:8" ht="15" customHeight="1" thickBot="1">
      <c r="A120" s="25" t="s">
        <v>322</v>
      </c>
      <c r="B120" s="26" t="s">
        <v>320</v>
      </c>
      <c r="C120" s="27" t="s">
        <v>453</v>
      </c>
      <c r="D120" s="28">
        <v>6000</v>
      </c>
      <c r="E120" s="28">
        <v>4874.7333099999996</v>
      </c>
      <c r="F120" s="21">
        <f t="shared" si="1"/>
        <v>81.245555166666662</v>
      </c>
      <c r="G120" s="29"/>
      <c r="H120" s="30"/>
    </row>
    <row r="121" spans="1:8" ht="15" customHeight="1" thickBot="1">
      <c r="A121" s="25" t="s">
        <v>324</v>
      </c>
      <c r="B121" s="26" t="s">
        <v>320</v>
      </c>
      <c r="C121" s="27" t="s">
        <v>454</v>
      </c>
      <c r="D121" s="28">
        <v>6000</v>
      </c>
      <c r="E121" s="28">
        <v>4874.7333099999996</v>
      </c>
      <c r="F121" s="21">
        <f t="shared" si="1"/>
        <v>81.245555166666662</v>
      </c>
      <c r="G121" s="29"/>
      <c r="H121" s="30"/>
    </row>
    <row r="122" spans="1:8" ht="36" customHeight="1" thickBot="1">
      <c r="A122" s="25" t="s">
        <v>326</v>
      </c>
      <c r="B122" s="26" t="s">
        <v>320</v>
      </c>
      <c r="C122" s="27" t="s">
        <v>455</v>
      </c>
      <c r="D122" s="28">
        <v>6000</v>
      </c>
      <c r="E122" s="28">
        <v>4874.7333099999996</v>
      </c>
      <c r="F122" s="21">
        <f t="shared" si="1"/>
        <v>81.245555166666662</v>
      </c>
      <c r="G122" s="29"/>
      <c r="H122" s="30"/>
    </row>
    <row r="123" spans="1:8" ht="15" customHeight="1" thickBot="1">
      <c r="A123" s="25" t="s">
        <v>328</v>
      </c>
      <c r="B123" s="26" t="s">
        <v>320</v>
      </c>
      <c r="C123" s="27" t="s">
        <v>456</v>
      </c>
      <c r="D123" s="28">
        <v>1745.6306100000002</v>
      </c>
      <c r="E123" s="28">
        <v>1461.1405199999999</v>
      </c>
      <c r="F123" s="21">
        <f t="shared" si="1"/>
        <v>83.702732504215177</v>
      </c>
      <c r="G123" s="29"/>
      <c r="H123" s="30"/>
    </row>
    <row r="124" spans="1:8" ht="15" customHeight="1" thickBot="1">
      <c r="A124" s="25" t="s">
        <v>322</v>
      </c>
      <c r="B124" s="26" t="s">
        <v>320</v>
      </c>
      <c r="C124" s="27" t="s">
        <v>457</v>
      </c>
      <c r="D124" s="28">
        <v>1745.6306100000002</v>
      </c>
      <c r="E124" s="28">
        <v>1461.1405199999999</v>
      </c>
      <c r="F124" s="21">
        <f t="shared" si="1"/>
        <v>83.702732504215177</v>
      </c>
      <c r="G124" s="29"/>
      <c r="H124" s="30"/>
    </row>
    <row r="125" spans="1:8" ht="15" customHeight="1" thickBot="1">
      <c r="A125" s="25" t="s">
        <v>324</v>
      </c>
      <c r="B125" s="26" t="s">
        <v>320</v>
      </c>
      <c r="C125" s="27" t="s">
        <v>458</v>
      </c>
      <c r="D125" s="28">
        <v>1745.6306100000002</v>
      </c>
      <c r="E125" s="28">
        <v>1461.1405199999999</v>
      </c>
      <c r="F125" s="21">
        <f t="shared" si="1"/>
        <v>83.702732504215177</v>
      </c>
      <c r="G125" s="29"/>
      <c r="H125" s="30"/>
    </row>
    <row r="126" spans="1:8" ht="24" customHeight="1" thickBot="1">
      <c r="A126" s="25" t="s">
        <v>332</v>
      </c>
      <c r="B126" s="26" t="s">
        <v>320</v>
      </c>
      <c r="C126" s="27" t="s">
        <v>459</v>
      </c>
      <c r="D126" s="28">
        <v>1745.6306100000002</v>
      </c>
      <c r="E126" s="28">
        <v>1461.1405199999999</v>
      </c>
      <c r="F126" s="21">
        <f t="shared" si="1"/>
        <v>83.702732504215177</v>
      </c>
      <c r="G126" s="29"/>
      <c r="H126" s="30"/>
    </row>
    <row r="127" spans="1:8" ht="15" customHeight="1" thickBot="1">
      <c r="A127" s="25" t="s">
        <v>342</v>
      </c>
      <c r="B127" s="26" t="s">
        <v>320</v>
      </c>
      <c r="C127" s="27" t="s">
        <v>460</v>
      </c>
      <c r="D127" s="28">
        <v>0.44947000000000004</v>
      </c>
      <c r="E127" s="28">
        <v>0.44947000000000004</v>
      </c>
      <c r="F127" s="21">
        <f t="shared" si="1"/>
        <v>100</v>
      </c>
      <c r="G127" s="29"/>
      <c r="H127" s="30"/>
    </row>
    <row r="128" spans="1:8" ht="15" customHeight="1" thickBot="1">
      <c r="A128" s="25" t="s">
        <v>322</v>
      </c>
      <c r="B128" s="26" t="s">
        <v>320</v>
      </c>
      <c r="C128" s="27" t="s">
        <v>461</v>
      </c>
      <c r="D128" s="28">
        <v>0.44947000000000004</v>
      </c>
      <c r="E128" s="28">
        <v>0.44947000000000004</v>
      </c>
      <c r="F128" s="21">
        <f t="shared" si="1"/>
        <v>100</v>
      </c>
      <c r="G128" s="29"/>
      <c r="H128" s="30"/>
    </row>
    <row r="129" spans="1:8" ht="15" customHeight="1" thickBot="1">
      <c r="A129" s="25" t="s">
        <v>345</v>
      </c>
      <c r="B129" s="26" t="s">
        <v>320</v>
      </c>
      <c r="C129" s="27" t="s">
        <v>462</v>
      </c>
      <c r="D129" s="28">
        <v>0.44947000000000004</v>
      </c>
      <c r="E129" s="28">
        <v>0.44947000000000004</v>
      </c>
      <c r="F129" s="21">
        <f t="shared" si="1"/>
        <v>100</v>
      </c>
      <c r="G129" s="29"/>
      <c r="H129" s="30"/>
    </row>
    <row r="130" spans="1:8" ht="24" customHeight="1" thickBot="1">
      <c r="A130" s="25" t="s">
        <v>347</v>
      </c>
      <c r="B130" s="26" t="s">
        <v>320</v>
      </c>
      <c r="C130" s="27" t="s">
        <v>463</v>
      </c>
      <c r="D130" s="28">
        <v>0.44947000000000004</v>
      </c>
      <c r="E130" s="28">
        <v>0.44947000000000004</v>
      </c>
      <c r="F130" s="21">
        <f t="shared" si="1"/>
        <v>100</v>
      </c>
      <c r="G130" s="29"/>
      <c r="H130" s="30"/>
    </row>
    <row r="131" spans="1:8" ht="15" customHeight="1" thickBot="1">
      <c r="A131" s="25" t="s">
        <v>351</v>
      </c>
      <c r="B131" s="26" t="s">
        <v>320</v>
      </c>
      <c r="C131" s="27" t="s">
        <v>464</v>
      </c>
      <c r="D131" s="28">
        <v>2.1971400000000001</v>
      </c>
      <c r="E131" s="28">
        <v>2.1971400000000001</v>
      </c>
      <c r="F131" s="21">
        <f t="shared" si="1"/>
        <v>100</v>
      </c>
      <c r="G131" s="29"/>
      <c r="H131" s="30"/>
    </row>
    <row r="132" spans="1:8" ht="15" customHeight="1" thickBot="1">
      <c r="A132" s="25" t="s">
        <v>322</v>
      </c>
      <c r="B132" s="26" t="s">
        <v>320</v>
      </c>
      <c r="C132" s="27" t="s">
        <v>465</v>
      </c>
      <c r="D132" s="28">
        <v>2.1971400000000001</v>
      </c>
      <c r="E132" s="28">
        <v>2.1971400000000001</v>
      </c>
      <c r="F132" s="21">
        <f t="shared" si="1"/>
        <v>100</v>
      </c>
      <c r="G132" s="29"/>
      <c r="H132" s="30"/>
    </row>
    <row r="133" spans="1:8" ht="15" customHeight="1" thickBot="1">
      <c r="A133" s="25" t="s">
        <v>345</v>
      </c>
      <c r="B133" s="26" t="s">
        <v>320</v>
      </c>
      <c r="C133" s="27" t="s">
        <v>466</v>
      </c>
      <c r="D133" s="28">
        <v>2.1971400000000001</v>
      </c>
      <c r="E133" s="28">
        <v>2.1971400000000001</v>
      </c>
      <c r="F133" s="21">
        <f t="shared" si="1"/>
        <v>100</v>
      </c>
      <c r="G133" s="29"/>
      <c r="H133" s="30"/>
    </row>
    <row r="134" spans="1:8" ht="15" customHeight="1" thickBot="1">
      <c r="A134" s="25" t="s">
        <v>355</v>
      </c>
      <c r="B134" s="26" t="s">
        <v>320</v>
      </c>
      <c r="C134" s="27" t="s">
        <v>467</v>
      </c>
      <c r="D134" s="28">
        <v>2.1971400000000001</v>
      </c>
      <c r="E134" s="28">
        <v>2.1971400000000001</v>
      </c>
      <c r="F134" s="21">
        <f t="shared" si="1"/>
        <v>100</v>
      </c>
      <c r="G134" s="29"/>
      <c r="H134" s="30"/>
    </row>
    <row r="135" spans="1:8" ht="15" customHeight="1" thickBot="1">
      <c r="A135" s="25" t="s">
        <v>391</v>
      </c>
      <c r="B135" s="26" t="s">
        <v>320</v>
      </c>
      <c r="C135" s="27" t="s">
        <v>468</v>
      </c>
      <c r="D135" s="28">
        <v>0.60899999999999999</v>
      </c>
      <c r="E135" s="28">
        <v>0.60899999999999999</v>
      </c>
      <c r="F135" s="21">
        <f t="shared" si="1"/>
        <v>100</v>
      </c>
      <c r="G135" s="29"/>
      <c r="H135" s="30"/>
    </row>
    <row r="136" spans="1:8" ht="15" customHeight="1" thickBot="1">
      <c r="A136" s="25" t="s">
        <v>322</v>
      </c>
      <c r="B136" s="26" t="s">
        <v>320</v>
      </c>
      <c r="C136" s="27" t="s">
        <v>469</v>
      </c>
      <c r="D136" s="28">
        <v>0.60899999999999999</v>
      </c>
      <c r="E136" s="28">
        <v>0.60899999999999999</v>
      </c>
      <c r="F136" s="21">
        <f t="shared" si="1"/>
        <v>100</v>
      </c>
      <c r="G136" s="29"/>
      <c r="H136" s="30"/>
    </row>
    <row r="137" spans="1:8" ht="15" customHeight="1" thickBot="1">
      <c r="A137" s="25" t="s">
        <v>359</v>
      </c>
      <c r="B137" s="26" t="s">
        <v>320</v>
      </c>
      <c r="C137" s="27" t="s">
        <v>470</v>
      </c>
      <c r="D137" s="28">
        <v>0.60899999999999999</v>
      </c>
      <c r="E137" s="28">
        <v>0.60899999999999999</v>
      </c>
      <c r="F137" s="21">
        <f t="shared" si="1"/>
        <v>100</v>
      </c>
      <c r="G137" s="29"/>
      <c r="H137" s="30"/>
    </row>
    <row r="138" spans="1:8" ht="15" customHeight="1" thickBot="1">
      <c r="A138" s="25" t="s">
        <v>395</v>
      </c>
      <c r="B138" s="26" t="s">
        <v>320</v>
      </c>
      <c r="C138" s="27" t="s">
        <v>471</v>
      </c>
      <c r="D138" s="28">
        <v>1.3779999999999999E-2</v>
      </c>
      <c r="E138" s="28">
        <v>1.3779999999999999E-2</v>
      </c>
      <c r="F138" s="21">
        <f t="shared" ref="F138:F201" si="2">E138/D138*100</f>
        <v>100</v>
      </c>
      <c r="G138" s="29"/>
      <c r="H138" s="30"/>
    </row>
    <row r="139" spans="1:8" ht="15" customHeight="1" thickBot="1">
      <c r="A139" s="25" t="s">
        <v>322</v>
      </c>
      <c r="B139" s="26" t="s">
        <v>320</v>
      </c>
      <c r="C139" s="27" t="s">
        <v>472</v>
      </c>
      <c r="D139" s="28">
        <v>1.3779999999999999E-2</v>
      </c>
      <c r="E139" s="28">
        <v>1.3779999999999999E-2</v>
      </c>
      <c r="F139" s="21">
        <f t="shared" si="2"/>
        <v>100</v>
      </c>
      <c r="G139" s="29"/>
      <c r="H139" s="30"/>
    </row>
    <row r="140" spans="1:8" ht="24" customHeight="1" thickBot="1">
      <c r="A140" s="25" t="s">
        <v>359</v>
      </c>
      <c r="B140" s="26" t="s">
        <v>320</v>
      </c>
      <c r="C140" s="27" t="s">
        <v>473</v>
      </c>
      <c r="D140" s="28">
        <v>1.3779999999999999E-2</v>
      </c>
      <c r="E140" s="28">
        <v>1.3779999999999999E-2</v>
      </c>
      <c r="F140" s="21">
        <f t="shared" si="2"/>
        <v>100</v>
      </c>
      <c r="G140" s="29"/>
      <c r="H140" s="30"/>
    </row>
    <row r="141" spans="1:8" ht="15" customHeight="1" thickBot="1">
      <c r="A141" s="25" t="s">
        <v>351</v>
      </c>
      <c r="B141" s="26" t="s">
        <v>320</v>
      </c>
      <c r="C141" s="27" t="s">
        <v>474</v>
      </c>
      <c r="D141" s="28">
        <v>228.2</v>
      </c>
      <c r="E141" s="28">
        <v>170.99799999999999</v>
      </c>
      <c r="F141" s="21">
        <f t="shared" si="2"/>
        <v>74.933391761612626</v>
      </c>
      <c r="G141" s="29"/>
      <c r="H141" s="30"/>
    </row>
    <row r="142" spans="1:8" ht="15" customHeight="1" thickBot="1">
      <c r="A142" s="25" t="s">
        <v>361</v>
      </c>
      <c r="B142" s="26" t="s">
        <v>320</v>
      </c>
      <c r="C142" s="27" t="s">
        <v>475</v>
      </c>
      <c r="D142" s="28">
        <v>228.2</v>
      </c>
      <c r="E142" s="28">
        <v>170.99799999999999</v>
      </c>
      <c r="F142" s="21">
        <f t="shared" si="2"/>
        <v>74.933391761612626</v>
      </c>
      <c r="G142" s="29"/>
      <c r="H142" s="30"/>
    </row>
    <row r="143" spans="1:8" ht="24" customHeight="1" thickBot="1">
      <c r="A143" s="25" t="s">
        <v>363</v>
      </c>
      <c r="B143" s="26" t="s">
        <v>320</v>
      </c>
      <c r="C143" s="27" t="s">
        <v>476</v>
      </c>
      <c r="D143" s="28">
        <v>228.2</v>
      </c>
      <c r="E143" s="28">
        <v>170.99799999999999</v>
      </c>
      <c r="F143" s="21">
        <f t="shared" si="2"/>
        <v>74.933391761612626</v>
      </c>
      <c r="G143" s="29"/>
      <c r="H143" s="30"/>
    </row>
    <row r="144" spans="1:8" ht="15" customHeight="1" thickBot="1">
      <c r="A144" s="25" t="s">
        <v>351</v>
      </c>
      <c r="B144" s="26" t="s">
        <v>320</v>
      </c>
      <c r="C144" s="27" t="s">
        <v>477</v>
      </c>
      <c r="D144" s="28">
        <v>0.6</v>
      </c>
      <c r="E144" s="28">
        <v>0.6</v>
      </c>
      <c r="F144" s="21">
        <f t="shared" si="2"/>
        <v>100</v>
      </c>
      <c r="G144" s="29"/>
      <c r="H144" s="30"/>
    </row>
    <row r="145" spans="1:8" ht="15" customHeight="1" thickBot="1">
      <c r="A145" s="25" t="s">
        <v>361</v>
      </c>
      <c r="B145" s="26" t="s">
        <v>320</v>
      </c>
      <c r="C145" s="27" t="s">
        <v>478</v>
      </c>
      <c r="D145" s="28">
        <v>0.6</v>
      </c>
      <c r="E145" s="28">
        <v>0.6</v>
      </c>
      <c r="F145" s="21">
        <f t="shared" si="2"/>
        <v>100</v>
      </c>
      <c r="G145" s="29"/>
      <c r="H145" s="30"/>
    </row>
    <row r="146" spans="1:8" ht="24" customHeight="1" thickBot="1">
      <c r="A146" s="25" t="s">
        <v>363</v>
      </c>
      <c r="B146" s="26" t="s">
        <v>320</v>
      </c>
      <c r="C146" s="27" t="s">
        <v>479</v>
      </c>
      <c r="D146" s="28">
        <v>0.6</v>
      </c>
      <c r="E146" s="28">
        <v>0.6</v>
      </c>
      <c r="F146" s="21">
        <f t="shared" si="2"/>
        <v>100</v>
      </c>
      <c r="G146" s="29"/>
      <c r="H146" s="30"/>
    </row>
    <row r="147" spans="1:8" ht="15" customHeight="1" thickBot="1">
      <c r="A147" s="25" t="s">
        <v>319</v>
      </c>
      <c r="B147" s="26" t="s">
        <v>320</v>
      </c>
      <c r="C147" s="27" t="s">
        <v>480</v>
      </c>
      <c r="D147" s="28">
        <v>613.70000000000005</v>
      </c>
      <c r="E147" s="28">
        <v>544.43136000000004</v>
      </c>
      <c r="F147" s="21">
        <f t="shared" si="2"/>
        <v>88.712947694313186</v>
      </c>
      <c r="G147" s="29"/>
      <c r="H147" s="30"/>
    </row>
    <row r="148" spans="1:8" ht="15" customHeight="1" thickBot="1">
      <c r="A148" s="25" t="s">
        <v>322</v>
      </c>
      <c r="B148" s="26" t="s">
        <v>320</v>
      </c>
      <c r="C148" s="27" t="s">
        <v>481</v>
      </c>
      <c r="D148" s="28">
        <v>613.70000000000005</v>
      </c>
      <c r="E148" s="28">
        <v>544.43136000000004</v>
      </c>
      <c r="F148" s="21">
        <f t="shared" si="2"/>
        <v>88.712947694313186</v>
      </c>
      <c r="G148" s="29"/>
      <c r="H148" s="30"/>
    </row>
    <row r="149" spans="1:8" ht="15" customHeight="1" thickBot="1">
      <c r="A149" s="25" t="s">
        <v>324</v>
      </c>
      <c r="B149" s="26" t="s">
        <v>320</v>
      </c>
      <c r="C149" s="27" t="s">
        <v>482</v>
      </c>
      <c r="D149" s="28">
        <v>613.70000000000005</v>
      </c>
      <c r="E149" s="28">
        <v>544.43136000000004</v>
      </c>
      <c r="F149" s="21">
        <f t="shared" si="2"/>
        <v>88.712947694313186</v>
      </c>
      <c r="G149" s="29"/>
      <c r="H149" s="30"/>
    </row>
    <row r="150" spans="1:8" ht="36" customHeight="1" thickBot="1">
      <c r="A150" s="25" t="s">
        <v>326</v>
      </c>
      <c r="B150" s="26" t="s">
        <v>320</v>
      </c>
      <c r="C150" s="27" t="s">
        <v>483</v>
      </c>
      <c r="D150" s="28">
        <v>613.70000000000005</v>
      </c>
      <c r="E150" s="28">
        <v>544.43136000000004</v>
      </c>
      <c r="F150" s="21">
        <f t="shared" si="2"/>
        <v>88.712947694313186</v>
      </c>
      <c r="G150" s="29"/>
      <c r="H150" s="30"/>
    </row>
    <row r="151" spans="1:8" ht="15" customHeight="1" thickBot="1">
      <c r="A151" s="25" t="s">
        <v>328</v>
      </c>
      <c r="B151" s="26" t="s">
        <v>320</v>
      </c>
      <c r="C151" s="27" t="s">
        <v>484</v>
      </c>
      <c r="D151" s="28">
        <v>176.3</v>
      </c>
      <c r="E151" s="28">
        <v>164.41826999999998</v>
      </c>
      <c r="F151" s="21">
        <f t="shared" si="2"/>
        <v>93.26050482132726</v>
      </c>
      <c r="G151" s="29"/>
      <c r="H151" s="30"/>
    </row>
    <row r="152" spans="1:8" ht="15" customHeight="1" thickBot="1">
      <c r="A152" s="25" t="s">
        <v>322</v>
      </c>
      <c r="B152" s="26" t="s">
        <v>320</v>
      </c>
      <c r="C152" s="27" t="s">
        <v>485</v>
      </c>
      <c r="D152" s="28">
        <v>176.3</v>
      </c>
      <c r="E152" s="28">
        <v>164.41826999999998</v>
      </c>
      <c r="F152" s="21">
        <f t="shared" si="2"/>
        <v>93.26050482132726</v>
      </c>
      <c r="G152" s="29"/>
      <c r="H152" s="30"/>
    </row>
    <row r="153" spans="1:8" ht="15" customHeight="1" thickBot="1">
      <c r="A153" s="25" t="s">
        <v>324</v>
      </c>
      <c r="B153" s="26" t="s">
        <v>320</v>
      </c>
      <c r="C153" s="27" t="s">
        <v>486</v>
      </c>
      <c r="D153" s="28">
        <v>176.3</v>
      </c>
      <c r="E153" s="28">
        <v>164.41826999999998</v>
      </c>
      <c r="F153" s="21">
        <f t="shared" si="2"/>
        <v>93.26050482132726</v>
      </c>
      <c r="G153" s="29"/>
      <c r="H153" s="30"/>
    </row>
    <row r="154" spans="1:8" ht="24" customHeight="1" thickBot="1">
      <c r="A154" s="25" t="s">
        <v>332</v>
      </c>
      <c r="B154" s="26" t="s">
        <v>320</v>
      </c>
      <c r="C154" s="27" t="s">
        <v>487</v>
      </c>
      <c r="D154" s="28">
        <v>176.3</v>
      </c>
      <c r="E154" s="28">
        <v>164.41826999999998</v>
      </c>
      <c r="F154" s="21">
        <f t="shared" si="2"/>
        <v>93.26050482132726</v>
      </c>
      <c r="G154" s="29"/>
      <c r="H154" s="30"/>
    </row>
    <row r="155" spans="1:8" ht="15" customHeight="1" thickBot="1">
      <c r="A155" s="25" t="s">
        <v>342</v>
      </c>
      <c r="B155" s="26" t="s">
        <v>320</v>
      </c>
      <c r="C155" s="27" t="s">
        <v>488</v>
      </c>
      <c r="D155" s="28">
        <v>14.3</v>
      </c>
      <c r="E155" s="28">
        <v>12.24316</v>
      </c>
      <c r="F155" s="21">
        <f t="shared" si="2"/>
        <v>85.616503496503498</v>
      </c>
      <c r="G155" s="29"/>
      <c r="H155" s="30"/>
    </row>
    <row r="156" spans="1:8" ht="15" customHeight="1" thickBot="1">
      <c r="A156" s="25" t="s">
        <v>322</v>
      </c>
      <c r="B156" s="26" t="s">
        <v>320</v>
      </c>
      <c r="C156" s="27" t="s">
        <v>489</v>
      </c>
      <c r="D156" s="28">
        <v>14.3</v>
      </c>
      <c r="E156" s="28">
        <v>12.24316</v>
      </c>
      <c r="F156" s="21">
        <f t="shared" si="2"/>
        <v>85.616503496503498</v>
      </c>
      <c r="G156" s="29"/>
      <c r="H156" s="30"/>
    </row>
    <row r="157" spans="1:8" ht="15" customHeight="1" thickBot="1">
      <c r="A157" s="25" t="s">
        <v>345</v>
      </c>
      <c r="B157" s="26" t="s">
        <v>320</v>
      </c>
      <c r="C157" s="27" t="s">
        <v>490</v>
      </c>
      <c r="D157" s="28">
        <v>14.3</v>
      </c>
      <c r="E157" s="28">
        <v>12.24316</v>
      </c>
      <c r="F157" s="21">
        <f t="shared" si="2"/>
        <v>85.616503496503498</v>
      </c>
      <c r="G157" s="29"/>
      <c r="H157" s="30"/>
    </row>
    <row r="158" spans="1:8" ht="15" customHeight="1" thickBot="1">
      <c r="A158" s="25" t="s">
        <v>347</v>
      </c>
      <c r="B158" s="26" t="s">
        <v>320</v>
      </c>
      <c r="C158" s="27" t="s">
        <v>491</v>
      </c>
      <c r="D158" s="28">
        <v>7</v>
      </c>
      <c r="E158" s="28">
        <v>4.9431599999999998</v>
      </c>
      <c r="F158" s="21">
        <f t="shared" si="2"/>
        <v>70.616571428571433</v>
      </c>
      <c r="G158" s="29"/>
      <c r="H158" s="30"/>
    </row>
    <row r="159" spans="1:8" ht="24" customHeight="1" thickBot="1">
      <c r="A159" s="25" t="s">
        <v>349</v>
      </c>
      <c r="B159" s="26" t="s">
        <v>320</v>
      </c>
      <c r="C159" s="27" t="s">
        <v>492</v>
      </c>
      <c r="D159" s="28">
        <v>7.3</v>
      </c>
      <c r="E159" s="28">
        <v>7.3</v>
      </c>
      <c r="F159" s="21">
        <f t="shared" si="2"/>
        <v>100</v>
      </c>
      <c r="G159" s="29"/>
      <c r="H159" s="30"/>
    </row>
    <row r="160" spans="1:8" ht="15" customHeight="1" thickBot="1">
      <c r="A160" s="25" t="s">
        <v>351</v>
      </c>
      <c r="B160" s="26" t="s">
        <v>320</v>
      </c>
      <c r="C160" s="27" t="s">
        <v>493</v>
      </c>
      <c r="D160" s="28">
        <v>36.290639999999996</v>
      </c>
      <c r="E160" s="28">
        <v>36.290639999999996</v>
      </c>
      <c r="F160" s="21">
        <f t="shared" si="2"/>
        <v>100</v>
      </c>
      <c r="G160" s="29"/>
      <c r="H160" s="30"/>
    </row>
    <row r="161" spans="1:8" ht="15" customHeight="1" thickBot="1">
      <c r="A161" s="25" t="s">
        <v>322</v>
      </c>
      <c r="B161" s="26" t="s">
        <v>320</v>
      </c>
      <c r="C161" s="27" t="s">
        <v>494</v>
      </c>
      <c r="D161" s="28">
        <v>36.290639999999996</v>
      </c>
      <c r="E161" s="28">
        <v>36.290639999999996</v>
      </c>
      <c r="F161" s="21">
        <f t="shared" si="2"/>
        <v>100</v>
      </c>
      <c r="G161" s="29"/>
      <c r="H161" s="30"/>
    </row>
    <row r="162" spans="1:8" ht="15" customHeight="1" thickBot="1">
      <c r="A162" s="25" t="s">
        <v>345</v>
      </c>
      <c r="B162" s="26" t="s">
        <v>320</v>
      </c>
      <c r="C162" s="27" t="s">
        <v>495</v>
      </c>
      <c r="D162" s="28">
        <v>36.290639999999996</v>
      </c>
      <c r="E162" s="28">
        <v>36.290639999999996</v>
      </c>
      <c r="F162" s="21">
        <f t="shared" si="2"/>
        <v>100</v>
      </c>
      <c r="G162" s="29"/>
      <c r="H162" s="30"/>
    </row>
    <row r="163" spans="1:8" ht="15" customHeight="1" thickBot="1">
      <c r="A163" s="25" t="s">
        <v>349</v>
      </c>
      <c r="B163" s="26" t="s">
        <v>320</v>
      </c>
      <c r="C163" s="27" t="s">
        <v>496</v>
      </c>
      <c r="D163" s="28">
        <v>36.290639999999996</v>
      </c>
      <c r="E163" s="28">
        <v>36.290639999999996</v>
      </c>
      <c r="F163" s="21">
        <f t="shared" si="2"/>
        <v>100</v>
      </c>
      <c r="G163" s="29"/>
      <c r="H163" s="30"/>
    </row>
    <row r="164" spans="1:8" ht="15" customHeight="1" thickBot="1">
      <c r="A164" s="25" t="s">
        <v>497</v>
      </c>
      <c r="B164" s="26" t="s">
        <v>320</v>
      </c>
      <c r="C164" s="27" t="s">
        <v>498</v>
      </c>
      <c r="D164" s="28">
        <v>2200</v>
      </c>
      <c r="E164" s="28">
        <v>2000</v>
      </c>
      <c r="F164" s="21">
        <f t="shared" si="2"/>
        <v>90.909090909090907</v>
      </c>
      <c r="G164" s="29"/>
      <c r="H164" s="30"/>
    </row>
    <row r="165" spans="1:8" ht="15" customHeight="1" thickBot="1">
      <c r="A165" s="25" t="s">
        <v>322</v>
      </c>
      <c r="B165" s="26" t="s">
        <v>320</v>
      </c>
      <c r="C165" s="27" t="s">
        <v>499</v>
      </c>
      <c r="D165" s="28">
        <v>2200</v>
      </c>
      <c r="E165" s="28">
        <v>2000</v>
      </c>
      <c r="F165" s="21">
        <f t="shared" si="2"/>
        <v>90.909090909090907</v>
      </c>
      <c r="G165" s="29"/>
      <c r="H165" s="30"/>
    </row>
    <row r="166" spans="1:8" ht="15" customHeight="1" thickBot="1">
      <c r="A166" s="25" t="s">
        <v>359</v>
      </c>
      <c r="B166" s="26" t="s">
        <v>320</v>
      </c>
      <c r="C166" s="27" t="s">
        <v>500</v>
      </c>
      <c r="D166" s="28">
        <v>2200</v>
      </c>
      <c r="E166" s="28">
        <v>2000</v>
      </c>
      <c r="F166" s="21">
        <f t="shared" si="2"/>
        <v>90.909090909090907</v>
      </c>
      <c r="G166" s="29"/>
      <c r="H166" s="30"/>
    </row>
    <row r="167" spans="1:8" ht="15" customHeight="1" thickBot="1">
      <c r="A167" s="25" t="s">
        <v>501</v>
      </c>
      <c r="B167" s="26" t="s">
        <v>320</v>
      </c>
      <c r="C167" s="27" t="s">
        <v>502</v>
      </c>
      <c r="D167" s="28">
        <v>10.95</v>
      </c>
      <c r="E167" s="28" t="s">
        <v>23</v>
      </c>
      <c r="F167" s="21"/>
      <c r="G167" s="29"/>
      <c r="H167" s="30"/>
    </row>
    <row r="168" spans="1:8" ht="15" customHeight="1" thickBot="1">
      <c r="A168" s="25" t="s">
        <v>322</v>
      </c>
      <c r="B168" s="26" t="s">
        <v>320</v>
      </c>
      <c r="C168" s="27" t="s">
        <v>503</v>
      </c>
      <c r="D168" s="28">
        <v>10.95</v>
      </c>
      <c r="E168" s="28" t="s">
        <v>23</v>
      </c>
      <c r="F168" s="21"/>
      <c r="G168" s="29"/>
      <c r="H168" s="30"/>
    </row>
    <row r="169" spans="1:8" ht="24" customHeight="1" thickBot="1">
      <c r="A169" s="25" t="s">
        <v>359</v>
      </c>
      <c r="B169" s="26" t="s">
        <v>320</v>
      </c>
      <c r="C169" s="27" t="s">
        <v>504</v>
      </c>
      <c r="D169" s="28">
        <v>10.95</v>
      </c>
      <c r="E169" s="28" t="s">
        <v>23</v>
      </c>
      <c r="F169" s="21"/>
      <c r="G169" s="29"/>
      <c r="H169" s="30"/>
    </row>
    <row r="170" spans="1:8" ht="15" customHeight="1" thickBot="1">
      <c r="A170" s="25" t="s">
        <v>351</v>
      </c>
      <c r="B170" s="26" t="s">
        <v>320</v>
      </c>
      <c r="C170" s="27" t="s">
        <v>505</v>
      </c>
      <c r="D170" s="28">
        <v>100</v>
      </c>
      <c r="E170" s="28">
        <v>80</v>
      </c>
      <c r="F170" s="21">
        <f t="shared" si="2"/>
        <v>80</v>
      </c>
      <c r="G170" s="29"/>
      <c r="H170" s="30"/>
    </row>
    <row r="171" spans="1:8" ht="15" customHeight="1" thickBot="1">
      <c r="A171" s="25" t="s">
        <v>322</v>
      </c>
      <c r="B171" s="26" t="s">
        <v>320</v>
      </c>
      <c r="C171" s="27" t="s">
        <v>506</v>
      </c>
      <c r="D171" s="28">
        <v>100</v>
      </c>
      <c r="E171" s="28">
        <v>80</v>
      </c>
      <c r="F171" s="21">
        <f t="shared" si="2"/>
        <v>80</v>
      </c>
      <c r="G171" s="29"/>
      <c r="H171" s="30"/>
    </row>
    <row r="172" spans="1:8" ht="15" customHeight="1" thickBot="1">
      <c r="A172" s="25" t="s">
        <v>345</v>
      </c>
      <c r="B172" s="26" t="s">
        <v>320</v>
      </c>
      <c r="C172" s="27" t="s">
        <v>507</v>
      </c>
      <c r="D172" s="28">
        <v>100</v>
      </c>
      <c r="E172" s="28">
        <v>80</v>
      </c>
      <c r="F172" s="21">
        <f t="shared" si="2"/>
        <v>80</v>
      </c>
      <c r="G172" s="29"/>
      <c r="H172" s="30"/>
    </row>
    <row r="173" spans="1:8" ht="24" customHeight="1" thickBot="1">
      <c r="A173" s="25" t="s">
        <v>349</v>
      </c>
      <c r="B173" s="26" t="s">
        <v>320</v>
      </c>
      <c r="C173" s="27" t="s">
        <v>508</v>
      </c>
      <c r="D173" s="28">
        <v>100</v>
      </c>
      <c r="E173" s="28">
        <v>80</v>
      </c>
      <c r="F173" s="21">
        <f t="shared" si="2"/>
        <v>80</v>
      </c>
      <c r="G173" s="29"/>
      <c r="H173" s="30"/>
    </row>
    <row r="174" spans="1:8" ht="15" customHeight="1" thickBot="1">
      <c r="A174" s="25" t="s">
        <v>351</v>
      </c>
      <c r="B174" s="26" t="s">
        <v>320</v>
      </c>
      <c r="C174" s="27" t="s">
        <v>509</v>
      </c>
      <c r="D174" s="28">
        <v>582.5</v>
      </c>
      <c r="E174" s="28">
        <v>284.92750000000001</v>
      </c>
      <c r="F174" s="21">
        <f t="shared" si="2"/>
        <v>48.914592274678114</v>
      </c>
      <c r="G174" s="29"/>
      <c r="H174" s="30"/>
    </row>
    <row r="175" spans="1:8" ht="15" customHeight="1" thickBot="1">
      <c r="A175" s="25" t="s">
        <v>322</v>
      </c>
      <c r="B175" s="26" t="s">
        <v>320</v>
      </c>
      <c r="C175" s="27" t="s">
        <v>510</v>
      </c>
      <c r="D175" s="28">
        <v>582.5</v>
      </c>
      <c r="E175" s="28">
        <v>284.92750000000001</v>
      </c>
      <c r="F175" s="21">
        <f t="shared" si="2"/>
        <v>48.914592274678114</v>
      </c>
      <c r="G175" s="29"/>
      <c r="H175" s="30"/>
    </row>
    <row r="176" spans="1:8" ht="15" customHeight="1" thickBot="1">
      <c r="A176" s="25" t="s">
        <v>345</v>
      </c>
      <c r="B176" s="26" t="s">
        <v>320</v>
      </c>
      <c r="C176" s="27" t="s">
        <v>511</v>
      </c>
      <c r="D176" s="28">
        <v>582.5</v>
      </c>
      <c r="E176" s="28">
        <v>284.92750000000001</v>
      </c>
      <c r="F176" s="21">
        <f t="shared" si="2"/>
        <v>48.914592274678114</v>
      </c>
      <c r="G176" s="29"/>
      <c r="H176" s="30"/>
    </row>
    <row r="177" spans="1:8" ht="15" customHeight="1" thickBot="1">
      <c r="A177" s="25" t="s">
        <v>355</v>
      </c>
      <c r="B177" s="26" t="s">
        <v>320</v>
      </c>
      <c r="C177" s="27" t="s">
        <v>512</v>
      </c>
      <c r="D177" s="28">
        <v>450</v>
      </c>
      <c r="E177" s="28">
        <v>216.22514000000001</v>
      </c>
      <c r="F177" s="21">
        <f t="shared" si="2"/>
        <v>48.05003111111111</v>
      </c>
      <c r="G177" s="29"/>
      <c r="H177" s="30"/>
    </row>
    <row r="178" spans="1:8" ht="15" customHeight="1" thickBot="1">
      <c r="A178" s="25" t="s">
        <v>357</v>
      </c>
      <c r="B178" s="26" t="s">
        <v>320</v>
      </c>
      <c r="C178" s="27" t="s">
        <v>513</v>
      </c>
      <c r="D178" s="28">
        <v>115</v>
      </c>
      <c r="E178" s="28">
        <v>51.202359999999999</v>
      </c>
      <c r="F178" s="21">
        <f t="shared" si="2"/>
        <v>44.523791304347824</v>
      </c>
      <c r="G178" s="29"/>
      <c r="H178" s="30"/>
    </row>
    <row r="179" spans="1:8" ht="24" customHeight="1" thickBot="1">
      <c r="A179" s="25" t="s">
        <v>349</v>
      </c>
      <c r="B179" s="26" t="s">
        <v>320</v>
      </c>
      <c r="C179" s="27" t="s">
        <v>514</v>
      </c>
      <c r="D179" s="28">
        <v>17.5</v>
      </c>
      <c r="E179" s="28">
        <v>17.5</v>
      </c>
      <c r="F179" s="21">
        <f t="shared" si="2"/>
        <v>100</v>
      </c>
      <c r="G179" s="29"/>
      <c r="H179" s="30"/>
    </row>
    <row r="180" spans="1:8" ht="15" customHeight="1" thickBot="1">
      <c r="A180" s="25" t="s">
        <v>319</v>
      </c>
      <c r="B180" s="26" t="s">
        <v>320</v>
      </c>
      <c r="C180" s="27" t="s">
        <v>515</v>
      </c>
      <c r="D180" s="28">
        <v>2892.8</v>
      </c>
      <c r="E180" s="28">
        <v>2346.2151699999999</v>
      </c>
      <c r="F180" s="21">
        <f t="shared" si="2"/>
        <v>81.105336352322993</v>
      </c>
      <c r="G180" s="29"/>
      <c r="H180" s="30"/>
    </row>
    <row r="181" spans="1:8" ht="15" customHeight="1" thickBot="1">
      <c r="A181" s="25" t="s">
        <v>322</v>
      </c>
      <c r="B181" s="26" t="s">
        <v>320</v>
      </c>
      <c r="C181" s="27" t="s">
        <v>516</v>
      </c>
      <c r="D181" s="28">
        <v>2892.8</v>
      </c>
      <c r="E181" s="28">
        <v>2346.2151699999999</v>
      </c>
      <c r="F181" s="21">
        <f t="shared" si="2"/>
        <v>81.105336352322993</v>
      </c>
      <c r="G181" s="29"/>
      <c r="H181" s="30"/>
    </row>
    <row r="182" spans="1:8" ht="15" customHeight="1" thickBot="1">
      <c r="A182" s="25" t="s">
        <v>324</v>
      </c>
      <c r="B182" s="26" t="s">
        <v>320</v>
      </c>
      <c r="C182" s="27" t="s">
        <v>517</v>
      </c>
      <c r="D182" s="28">
        <v>2892.8</v>
      </c>
      <c r="E182" s="28">
        <v>2346.2151699999999</v>
      </c>
      <c r="F182" s="21">
        <f t="shared" si="2"/>
        <v>81.105336352322993</v>
      </c>
      <c r="G182" s="29"/>
      <c r="H182" s="30"/>
    </row>
    <row r="183" spans="1:8" ht="36" customHeight="1" thickBot="1">
      <c r="A183" s="25" t="s">
        <v>326</v>
      </c>
      <c r="B183" s="26" t="s">
        <v>320</v>
      </c>
      <c r="C183" s="27" t="s">
        <v>518</v>
      </c>
      <c r="D183" s="28">
        <v>2892.8</v>
      </c>
      <c r="E183" s="28">
        <v>2346.2151699999999</v>
      </c>
      <c r="F183" s="21">
        <f t="shared" si="2"/>
        <v>81.105336352322993</v>
      </c>
      <c r="G183" s="29"/>
      <c r="H183" s="30"/>
    </row>
    <row r="184" spans="1:8" ht="15" customHeight="1" thickBot="1">
      <c r="A184" s="25" t="s">
        <v>328</v>
      </c>
      <c r="B184" s="26" t="s">
        <v>320</v>
      </c>
      <c r="C184" s="27" t="s">
        <v>519</v>
      </c>
      <c r="D184" s="28">
        <v>876</v>
      </c>
      <c r="E184" s="28">
        <v>701.57679000000007</v>
      </c>
      <c r="F184" s="21">
        <f t="shared" si="2"/>
        <v>80.088674657534256</v>
      </c>
      <c r="G184" s="29"/>
      <c r="H184" s="30"/>
    </row>
    <row r="185" spans="1:8" ht="15" customHeight="1" thickBot="1">
      <c r="A185" s="25" t="s">
        <v>322</v>
      </c>
      <c r="B185" s="26" t="s">
        <v>320</v>
      </c>
      <c r="C185" s="27" t="s">
        <v>520</v>
      </c>
      <c r="D185" s="28">
        <v>876</v>
      </c>
      <c r="E185" s="28">
        <v>701.57679000000007</v>
      </c>
      <c r="F185" s="21">
        <f t="shared" si="2"/>
        <v>80.088674657534256</v>
      </c>
      <c r="G185" s="29"/>
      <c r="H185" s="30"/>
    </row>
    <row r="186" spans="1:8" ht="15" customHeight="1" thickBot="1">
      <c r="A186" s="25" t="s">
        <v>324</v>
      </c>
      <c r="B186" s="26" t="s">
        <v>320</v>
      </c>
      <c r="C186" s="27" t="s">
        <v>521</v>
      </c>
      <c r="D186" s="28">
        <v>876</v>
      </c>
      <c r="E186" s="28">
        <v>701.57679000000007</v>
      </c>
      <c r="F186" s="21">
        <f t="shared" si="2"/>
        <v>80.088674657534256</v>
      </c>
      <c r="G186" s="29"/>
      <c r="H186" s="30"/>
    </row>
    <row r="187" spans="1:8" ht="24" customHeight="1" thickBot="1">
      <c r="A187" s="25" t="s">
        <v>332</v>
      </c>
      <c r="B187" s="26" t="s">
        <v>320</v>
      </c>
      <c r="C187" s="27" t="s">
        <v>522</v>
      </c>
      <c r="D187" s="28">
        <v>876</v>
      </c>
      <c r="E187" s="28">
        <v>701.57679000000007</v>
      </c>
      <c r="F187" s="21">
        <f t="shared" si="2"/>
        <v>80.088674657534256</v>
      </c>
      <c r="G187" s="29"/>
      <c r="H187" s="30"/>
    </row>
    <row r="188" spans="1:8" ht="15" customHeight="1" thickBot="1">
      <c r="A188" s="25" t="s">
        <v>342</v>
      </c>
      <c r="B188" s="26" t="s">
        <v>320</v>
      </c>
      <c r="C188" s="27" t="s">
        <v>523</v>
      </c>
      <c r="D188" s="28">
        <v>130.1</v>
      </c>
      <c r="E188" s="28">
        <v>98.998270000000005</v>
      </c>
      <c r="F188" s="21">
        <f t="shared" si="2"/>
        <v>76.093981552651812</v>
      </c>
      <c r="G188" s="29"/>
      <c r="H188" s="30"/>
    </row>
    <row r="189" spans="1:8" ht="15" customHeight="1" thickBot="1">
      <c r="A189" s="25" t="s">
        <v>322</v>
      </c>
      <c r="B189" s="26" t="s">
        <v>320</v>
      </c>
      <c r="C189" s="27" t="s">
        <v>524</v>
      </c>
      <c r="D189" s="28">
        <v>130.1</v>
      </c>
      <c r="E189" s="28">
        <v>98.998270000000005</v>
      </c>
      <c r="F189" s="21">
        <f t="shared" si="2"/>
        <v>76.093981552651812</v>
      </c>
      <c r="G189" s="29"/>
      <c r="H189" s="30"/>
    </row>
    <row r="190" spans="1:8" ht="15" customHeight="1" thickBot="1">
      <c r="A190" s="25" t="s">
        <v>345</v>
      </c>
      <c r="B190" s="26" t="s">
        <v>320</v>
      </c>
      <c r="C190" s="27" t="s">
        <v>525</v>
      </c>
      <c r="D190" s="28">
        <v>130.1</v>
      </c>
      <c r="E190" s="28">
        <v>98.998270000000005</v>
      </c>
      <c r="F190" s="21">
        <f t="shared" si="2"/>
        <v>76.093981552651812</v>
      </c>
      <c r="G190" s="29"/>
      <c r="H190" s="30"/>
    </row>
    <row r="191" spans="1:8" ht="15" customHeight="1" thickBot="1">
      <c r="A191" s="25" t="s">
        <v>347</v>
      </c>
      <c r="B191" s="26" t="s">
        <v>320</v>
      </c>
      <c r="C191" s="27" t="s">
        <v>526</v>
      </c>
      <c r="D191" s="28">
        <v>85.736000000000004</v>
      </c>
      <c r="E191" s="28">
        <v>54.634269999999994</v>
      </c>
      <c r="F191" s="21">
        <f t="shared" si="2"/>
        <v>63.723838294298766</v>
      </c>
      <c r="G191" s="29"/>
      <c r="H191" s="30"/>
    </row>
    <row r="192" spans="1:8" ht="15" customHeight="1" thickBot="1">
      <c r="A192" s="25" t="s">
        <v>349</v>
      </c>
      <c r="B192" s="26" t="s">
        <v>320</v>
      </c>
      <c r="C192" s="27" t="s">
        <v>527</v>
      </c>
      <c r="D192" s="28">
        <v>44.363999999999997</v>
      </c>
      <c r="E192" s="28">
        <v>44.363999999999997</v>
      </c>
      <c r="F192" s="21">
        <f t="shared" si="2"/>
        <v>100</v>
      </c>
      <c r="G192" s="29"/>
      <c r="H192" s="30"/>
    </row>
    <row r="193" spans="1:8" ht="15" customHeight="1" thickBot="1">
      <c r="A193" s="25" t="s">
        <v>395</v>
      </c>
      <c r="B193" s="26" t="s">
        <v>320</v>
      </c>
      <c r="C193" s="27" t="s">
        <v>528</v>
      </c>
      <c r="D193" s="28">
        <v>0.6</v>
      </c>
      <c r="E193" s="28" t="s">
        <v>23</v>
      </c>
      <c r="F193" s="21"/>
      <c r="G193" s="29"/>
      <c r="H193" s="30"/>
    </row>
    <row r="194" spans="1:8" ht="15" customHeight="1" thickBot="1">
      <c r="A194" s="25" t="s">
        <v>322</v>
      </c>
      <c r="B194" s="26" t="s">
        <v>320</v>
      </c>
      <c r="C194" s="27" t="s">
        <v>529</v>
      </c>
      <c r="D194" s="28">
        <v>0.6</v>
      </c>
      <c r="E194" s="28" t="s">
        <v>23</v>
      </c>
      <c r="F194" s="21"/>
      <c r="G194" s="29"/>
      <c r="H194" s="30"/>
    </row>
    <row r="195" spans="1:8" ht="15" customHeight="1" thickBot="1">
      <c r="A195" s="25" t="s">
        <v>359</v>
      </c>
      <c r="B195" s="26" t="s">
        <v>320</v>
      </c>
      <c r="C195" s="27" t="s">
        <v>530</v>
      </c>
      <c r="D195" s="28">
        <v>0.6</v>
      </c>
      <c r="E195" s="28" t="s">
        <v>23</v>
      </c>
      <c r="F195" s="21"/>
      <c r="G195" s="29"/>
      <c r="H195" s="30"/>
    </row>
    <row r="196" spans="1:8" ht="15" customHeight="1" thickBot="1">
      <c r="A196" s="25" t="s">
        <v>407</v>
      </c>
      <c r="B196" s="26" t="s">
        <v>320</v>
      </c>
      <c r="C196" s="27" t="s">
        <v>531</v>
      </c>
      <c r="D196" s="28">
        <v>4435</v>
      </c>
      <c r="E196" s="28">
        <v>3593.76179</v>
      </c>
      <c r="F196" s="21">
        <f t="shared" si="2"/>
        <v>81.031832919954908</v>
      </c>
      <c r="G196" s="29"/>
      <c r="H196" s="30"/>
    </row>
    <row r="197" spans="1:8" ht="15" customHeight="1" thickBot="1">
      <c r="A197" s="25" t="s">
        <v>322</v>
      </c>
      <c r="B197" s="26" t="s">
        <v>320</v>
      </c>
      <c r="C197" s="27" t="s">
        <v>532</v>
      </c>
      <c r="D197" s="28">
        <v>4435</v>
      </c>
      <c r="E197" s="28">
        <v>3593.76179</v>
      </c>
      <c r="F197" s="21">
        <f t="shared" si="2"/>
        <v>81.031832919954908</v>
      </c>
      <c r="G197" s="29"/>
      <c r="H197" s="30"/>
    </row>
    <row r="198" spans="1:8" ht="15" customHeight="1" thickBot="1">
      <c r="A198" s="25" t="s">
        <v>324</v>
      </c>
      <c r="B198" s="26" t="s">
        <v>320</v>
      </c>
      <c r="C198" s="27" t="s">
        <v>533</v>
      </c>
      <c r="D198" s="28">
        <v>4435</v>
      </c>
      <c r="E198" s="28">
        <v>3593.76179</v>
      </c>
      <c r="F198" s="21">
        <f t="shared" si="2"/>
        <v>81.031832919954908</v>
      </c>
      <c r="G198" s="29"/>
      <c r="H198" s="30"/>
    </row>
    <row r="199" spans="1:8" ht="36" customHeight="1" thickBot="1">
      <c r="A199" s="25" t="s">
        <v>326</v>
      </c>
      <c r="B199" s="26" t="s">
        <v>320</v>
      </c>
      <c r="C199" s="27" t="s">
        <v>534</v>
      </c>
      <c r="D199" s="28">
        <v>4435</v>
      </c>
      <c r="E199" s="28">
        <v>3593.76179</v>
      </c>
      <c r="F199" s="21">
        <f t="shared" si="2"/>
        <v>81.031832919954908</v>
      </c>
      <c r="G199" s="29"/>
      <c r="H199" s="30"/>
    </row>
    <row r="200" spans="1:8" ht="15" customHeight="1" thickBot="1">
      <c r="A200" s="25" t="s">
        <v>417</v>
      </c>
      <c r="B200" s="26" t="s">
        <v>320</v>
      </c>
      <c r="C200" s="27" t="s">
        <v>535</v>
      </c>
      <c r="D200" s="28">
        <v>1413</v>
      </c>
      <c r="E200" s="28">
        <v>1080.95027</v>
      </c>
      <c r="F200" s="21">
        <f t="shared" si="2"/>
        <v>76.500372965322015</v>
      </c>
      <c r="G200" s="29"/>
      <c r="H200" s="30"/>
    </row>
    <row r="201" spans="1:8" ht="15" customHeight="1" thickBot="1">
      <c r="A201" s="25" t="s">
        <v>322</v>
      </c>
      <c r="B201" s="26" t="s">
        <v>320</v>
      </c>
      <c r="C201" s="27" t="s">
        <v>536</v>
      </c>
      <c r="D201" s="28">
        <v>1413</v>
      </c>
      <c r="E201" s="28">
        <v>1080.95027</v>
      </c>
      <c r="F201" s="21">
        <f t="shared" si="2"/>
        <v>76.500372965322015</v>
      </c>
      <c r="G201" s="29"/>
      <c r="H201" s="30"/>
    </row>
    <row r="202" spans="1:8" ht="15" customHeight="1" thickBot="1">
      <c r="A202" s="25" t="s">
        <v>324</v>
      </c>
      <c r="B202" s="26" t="s">
        <v>320</v>
      </c>
      <c r="C202" s="27" t="s">
        <v>537</v>
      </c>
      <c r="D202" s="28">
        <v>1413</v>
      </c>
      <c r="E202" s="28">
        <v>1080.95027</v>
      </c>
      <c r="F202" s="21">
        <f t="shared" ref="F202:F265" si="3">E202/D202*100</f>
        <v>76.500372965322015</v>
      </c>
      <c r="G202" s="29"/>
      <c r="H202" s="30"/>
    </row>
    <row r="203" spans="1:8" ht="24" customHeight="1" thickBot="1">
      <c r="A203" s="25" t="s">
        <v>332</v>
      </c>
      <c r="B203" s="26" t="s">
        <v>320</v>
      </c>
      <c r="C203" s="27" t="s">
        <v>538</v>
      </c>
      <c r="D203" s="28">
        <v>1413</v>
      </c>
      <c r="E203" s="28">
        <v>1080.95027</v>
      </c>
      <c r="F203" s="21">
        <f t="shared" si="3"/>
        <v>76.500372965322015</v>
      </c>
      <c r="G203" s="29"/>
      <c r="H203" s="30"/>
    </row>
    <row r="204" spans="1:8" ht="15" customHeight="1" thickBot="1">
      <c r="A204" s="25" t="s">
        <v>342</v>
      </c>
      <c r="B204" s="26" t="s">
        <v>320</v>
      </c>
      <c r="C204" s="27" t="s">
        <v>539</v>
      </c>
      <c r="D204" s="28">
        <v>1163.5</v>
      </c>
      <c r="E204" s="28">
        <v>814.29392000000007</v>
      </c>
      <c r="F204" s="21">
        <f t="shared" si="3"/>
        <v>69.986585302965196</v>
      </c>
      <c r="G204" s="29"/>
      <c r="H204" s="30"/>
    </row>
    <row r="205" spans="1:8" ht="15" customHeight="1" thickBot="1">
      <c r="A205" s="25" t="s">
        <v>322</v>
      </c>
      <c r="B205" s="26" t="s">
        <v>320</v>
      </c>
      <c r="C205" s="27" t="s">
        <v>540</v>
      </c>
      <c r="D205" s="28">
        <v>953.51</v>
      </c>
      <c r="E205" s="28">
        <v>677.07792000000006</v>
      </c>
      <c r="F205" s="21">
        <f t="shared" si="3"/>
        <v>71.009000429990252</v>
      </c>
      <c r="G205" s="29"/>
      <c r="H205" s="30"/>
    </row>
    <row r="206" spans="1:8" ht="15" customHeight="1" thickBot="1">
      <c r="A206" s="25" t="s">
        <v>345</v>
      </c>
      <c r="B206" s="26" t="s">
        <v>320</v>
      </c>
      <c r="C206" s="27" t="s">
        <v>541</v>
      </c>
      <c r="D206" s="28">
        <v>953.51</v>
      </c>
      <c r="E206" s="28">
        <v>677.07792000000006</v>
      </c>
      <c r="F206" s="21">
        <f t="shared" si="3"/>
        <v>71.009000429990252</v>
      </c>
      <c r="G206" s="29"/>
      <c r="H206" s="30"/>
    </row>
    <row r="207" spans="1:8" ht="15" customHeight="1" thickBot="1">
      <c r="A207" s="25" t="s">
        <v>347</v>
      </c>
      <c r="B207" s="26" t="s">
        <v>320</v>
      </c>
      <c r="C207" s="27" t="s">
        <v>542</v>
      </c>
      <c r="D207" s="28">
        <v>413.5</v>
      </c>
      <c r="E207" s="28">
        <v>251.23517999999999</v>
      </c>
      <c r="F207" s="21">
        <f t="shared" si="3"/>
        <v>60.758205562273268</v>
      </c>
      <c r="G207" s="29"/>
      <c r="H207" s="30"/>
    </row>
    <row r="208" spans="1:8" ht="15" customHeight="1" thickBot="1">
      <c r="A208" s="25" t="s">
        <v>349</v>
      </c>
      <c r="B208" s="26" t="s">
        <v>320</v>
      </c>
      <c r="C208" s="27" t="s">
        <v>543</v>
      </c>
      <c r="D208" s="28">
        <v>540.01</v>
      </c>
      <c r="E208" s="28">
        <v>425.84273999999999</v>
      </c>
      <c r="F208" s="21">
        <f t="shared" si="3"/>
        <v>78.8583063276606</v>
      </c>
      <c r="G208" s="29"/>
      <c r="H208" s="30"/>
    </row>
    <row r="209" spans="1:8" ht="15" customHeight="1" thickBot="1">
      <c r="A209" s="25" t="s">
        <v>361</v>
      </c>
      <c r="B209" s="26" t="s">
        <v>320</v>
      </c>
      <c r="C209" s="27" t="s">
        <v>544</v>
      </c>
      <c r="D209" s="28">
        <v>209.99</v>
      </c>
      <c r="E209" s="28">
        <v>137.21600000000001</v>
      </c>
      <c r="F209" s="21">
        <f t="shared" si="3"/>
        <v>65.344064003047762</v>
      </c>
      <c r="G209" s="29"/>
      <c r="H209" s="30"/>
    </row>
    <row r="210" spans="1:8" ht="15" customHeight="1" thickBot="1">
      <c r="A210" s="25" t="s">
        <v>545</v>
      </c>
      <c r="B210" s="26" t="s">
        <v>320</v>
      </c>
      <c r="C210" s="27" t="s">
        <v>546</v>
      </c>
      <c r="D210" s="28">
        <v>136.22</v>
      </c>
      <c r="E210" s="28">
        <v>136.22</v>
      </c>
      <c r="F210" s="21">
        <f t="shared" si="3"/>
        <v>100</v>
      </c>
      <c r="G210" s="29"/>
      <c r="H210" s="30"/>
    </row>
    <row r="211" spans="1:8" ht="24" customHeight="1" thickBot="1">
      <c r="A211" s="25" t="s">
        <v>363</v>
      </c>
      <c r="B211" s="26" t="s">
        <v>320</v>
      </c>
      <c r="C211" s="27" t="s">
        <v>547</v>
      </c>
      <c r="D211" s="28">
        <v>73.77</v>
      </c>
      <c r="E211" s="28">
        <v>0.996</v>
      </c>
      <c r="F211" s="21">
        <f t="shared" si="3"/>
        <v>1.3501423342822287</v>
      </c>
      <c r="G211" s="29"/>
      <c r="H211" s="30"/>
    </row>
    <row r="212" spans="1:8" ht="15" customHeight="1" thickBot="1">
      <c r="A212" s="25" t="s">
        <v>351</v>
      </c>
      <c r="B212" s="26" t="s">
        <v>320</v>
      </c>
      <c r="C212" s="27" t="s">
        <v>548</v>
      </c>
      <c r="D212" s="28">
        <v>3151.9093599999997</v>
      </c>
      <c r="E212" s="28">
        <v>1953.10932</v>
      </c>
      <c r="F212" s="21">
        <f t="shared" si="3"/>
        <v>61.965910085688513</v>
      </c>
      <c r="G212" s="29"/>
      <c r="H212" s="30"/>
    </row>
    <row r="213" spans="1:8" ht="15" customHeight="1" thickBot="1">
      <c r="A213" s="25" t="s">
        <v>322</v>
      </c>
      <c r="B213" s="26" t="s">
        <v>320</v>
      </c>
      <c r="C213" s="27" t="s">
        <v>549</v>
      </c>
      <c r="D213" s="28">
        <v>2367.7085299999999</v>
      </c>
      <c r="E213" s="28">
        <v>1437.8118200000001</v>
      </c>
      <c r="F213" s="21">
        <f t="shared" si="3"/>
        <v>60.725879126684582</v>
      </c>
      <c r="G213" s="29"/>
      <c r="H213" s="30"/>
    </row>
    <row r="214" spans="1:8" ht="15" customHeight="1" thickBot="1">
      <c r="A214" s="25" t="s">
        <v>345</v>
      </c>
      <c r="B214" s="26" t="s">
        <v>320</v>
      </c>
      <c r="C214" s="27" t="s">
        <v>550</v>
      </c>
      <c r="D214" s="28">
        <v>2367.7085299999999</v>
      </c>
      <c r="E214" s="28">
        <v>1437.8118200000001</v>
      </c>
      <c r="F214" s="21">
        <f t="shared" si="3"/>
        <v>60.725879126684582</v>
      </c>
      <c r="G214" s="29"/>
      <c r="H214" s="30"/>
    </row>
    <row r="215" spans="1:8" ht="15" customHeight="1" thickBot="1">
      <c r="A215" s="25" t="s">
        <v>347</v>
      </c>
      <c r="B215" s="26" t="s">
        <v>320</v>
      </c>
      <c r="C215" s="27" t="s">
        <v>551</v>
      </c>
      <c r="D215" s="28">
        <v>6.82</v>
      </c>
      <c r="E215" s="28" t="s">
        <v>23</v>
      </c>
      <c r="F215" s="21"/>
      <c r="G215" s="29"/>
      <c r="H215" s="30"/>
    </row>
    <row r="216" spans="1:8" ht="15" customHeight="1" thickBot="1">
      <c r="A216" s="25" t="s">
        <v>355</v>
      </c>
      <c r="B216" s="26" t="s">
        <v>320</v>
      </c>
      <c r="C216" s="27" t="s">
        <v>552</v>
      </c>
      <c r="D216" s="28">
        <v>1713.1703799999998</v>
      </c>
      <c r="E216" s="28">
        <v>960.11496</v>
      </c>
      <c r="F216" s="21">
        <f t="shared" si="3"/>
        <v>56.04316833915842</v>
      </c>
      <c r="G216" s="29"/>
      <c r="H216" s="30"/>
    </row>
    <row r="217" spans="1:8" ht="15" customHeight="1" thickBot="1">
      <c r="A217" s="25" t="s">
        <v>357</v>
      </c>
      <c r="B217" s="26" t="s">
        <v>320</v>
      </c>
      <c r="C217" s="27" t="s">
        <v>553</v>
      </c>
      <c r="D217" s="28">
        <v>464.31815</v>
      </c>
      <c r="E217" s="28">
        <v>351.45269999999999</v>
      </c>
      <c r="F217" s="21">
        <f t="shared" si="3"/>
        <v>75.692216640680527</v>
      </c>
      <c r="G217" s="29"/>
      <c r="H217" s="30"/>
    </row>
    <row r="218" spans="1:8" ht="15" customHeight="1" thickBot="1">
      <c r="A218" s="25" t="s">
        <v>349</v>
      </c>
      <c r="B218" s="26" t="s">
        <v>320</v>
      </c>
      <c r="C218" s="27" t="s">
        <v>554</v>
      </c>
      <c r="D218" s="28">
        <v>183.4</v>
      </c>
      <c r="E218" s="28">
        <v>126.24416000000001</v>
      </c>
      <c r="F218" s="21">
        <f t="shared" si="3"/>
        <v>68.835419847328254</v>
      </c>
      <c r="G218" s="29"/>
      <c r="H218" s="30"/>
    </row>
    <row r="219" spans="1:8" ht="15" customHeight="1" thickBot="1">
      <c r="A219" s="25" t="s">
        <v>361</v>
      </c>
      <c r="B219" s="26" t="s">
        <v>320</v>
      </c>
      <c r="C219" s="27" t="s">
        <v>555</v>
      </c>
      <c r="D219" s="28">
        <v>784.20083</v>
      </c>
      <c r="E219" s="28">
        <v>515.29750000000001</v>
      </c>
      <c r="F219" s="21">
        <f t="shared" si="3"/>
        <v>65.709889646508017</v>
      </c>
      <c r="G219" s="29"/>
      <c r="H219" s="30"/>
    </row>
    <row r="220" spans="1:8" ht="15" customHeight="1" thickBot="1">
      <c r="A220" s="25" t="s">
        <v>545</v>
      </c>
      <c r="B220" s="26" t="s">
        <v>320</v>
      </c>
      <c r="C220" s="27" t="s">
        <v>556</v>
      </c>
      <c r="D220" s="28">
        <v>89.585999999999999</v>
      </c>
      <c r="E220" s="28">
        <v>89.585999999999999</v>
      </c>
      <c r="F220" s="21">
        <f t="shared" si="3"/>
        <v>100</v>
      </c>
      <c r="G220" s="29"/>
      <c r="H220" s="30"/>
    </row>
    <row r="221" spans="1:8" ht="24" customHeight="1" thickBot="1">
      <c r="A221" s="25" t="s">
        <v>363</v>
      </c>
      <c r="B221" s="26" t="s">
        <v>320</v>
      </c>
      <c r="C221" s="27" t="s">
        <v>557</v>
      </c>
      <c r="D221" s="28">
        <v>694.61482999999998</v>
      </c>
      <c r="E221" s="28">
        <v>425.7115</v>
      </c>
      <c r="F221" s="21">
        <f t="shared" si="3"/>
        <v>61.287418813099627</v>
      </c>
      <c r="G221" s="29"/>
      <c r="H221" s="30"/>
    </row>
    <row r="222" spans="1:8" ht="15" customHeight="1" thickBot="1">
      <c r="A222" s="25" t="s">
        <v>365</v>
      </c>
      <c r="B222" s="26" t="s">
        <v>320</v>
      </c>
      <c r="C222" s="27" t="s">
        <v>558</v>
      </c>
      <c r="D222" s="28">
        <v>21</v>
      </c>
      <c r="E222" s="28">
        <v>7.4279999999999999</v>
      </c>
      <c r="F222" s="21">
        <f t="shared" si="3"/>
        <v>35.371428571428574</v>
      </c>
      <c r="G222" s="29"/>
      <c r="H222" s="30"/>
    </row>
    <row r="223" spans="1:8" ht="15" customHeight="1" thickBot="1">
      <c r="A223" s="25" t="s">
        <v>322</v>
      </c>
      <c r="B223" s="26" t="s">
        <v>320</v>
      </c>
      <c r="C223" s="27" t="s">
        <v>559</v>
      </c>
      <c r="D223" s="28">
        <v>21</v>
      </c>
      <c r="E223" s="28">
        <v>7.4279999999999999</v>
      </c>
      <c r="F223" s="21">
        <f t="shared" si="3"/>
        <v>35.371428571428574</v>
      </c>
      <c r="G223" s="29"/>
      <c r="H223" s="30"/>
    </row>
    <row r="224" spans="1:8" ht="15" customHeight="1" thickBot="1">
      <c r="A224" s="25" t="s">
        <v>359</v>
      </c>
      <c r="B224" s="26" t="s">
        <v>320</v>
      </c>
      <c r="C224" s="27" t="s">
        <v>560</v>
      </c>
      <c r="D224" s="28">
        <v>21</v>
      </c>
      <c r="E224" s="28">
        <v>7.4279999999999999</v>
      </c>
      <c r="F224" s="21">
        <f t="shared" si="3"/>
        <v>35.371428571428574</v>
      </c>
      <c r="G224" s="29"/>
      <c r="H224" s="30"/>
    </row>
    <row r="225" spans="1:8" ht="15" customHeight="1" thickBot="1">
      <c r="A225" s="25" t="s">
        <v>391</v>
      </c>
      <c r="B225" s="26" t="s">
        <v>320</v>
      </c>
      <c r="C225" s="27" t="s">
        <v>561</v>
      </c>
      <c r="D225" s="28">
        <v>10</v>
      </c>
      <c r="E225" s="28">
        <v>4.25</v>
      </c>
      <c r="F225" s="21">
        <f t="shared" si="3"/>
        <v>42.5</v>
      </c>
      <c r="G225" s="29"/>
      <c r="H225" s="30"/>
    </row>
    <row r="226" spans="1:8" ht="15" customHeight="1" thickBot="1">
      <c r="A226" s="25" t="s">
        <v>322</v>
      </c>
      <c r="B226" s="26" t="s">
        <v>320</v>
      </c>
      <c r="C226" s="27" t="s">
        <v>562</v>
      </c>
      <c r="D226" s="28">
        <v>10</v>
      </c>
      <c r="E226" s="28">
        <v>4.25</v>
      </c>
      <c r="F226" s="21">
        <f t="shared" si="3"/>
        <v>42.5</v>
      </c>
      <c r="G226" s="29"/>
      <c r="H226" s="30"/>
    </row>
    <row r="227" spans="1:8" ht="15" customHeight="1" thickBot="1">
      <c r="A227" s="25" t="s">
        <v>359</v>
      </c>
      <c r="B227" s="26" t="s">
        <v>320</v>
      </c>
      <c r="C227" s="27" t="s">
        <v>563</v>
      </c>
      <c r="D227" s="28">
        <v>10</v>
      </c>
      <c r="E227" s="28">
        <v>4.25</v>
      </c>
      <c r="F227" s="21">
        <f t="shared" si="3"/>
        <v>42.5</v>
      </c>
      <c r="G227" s="29"/>
      <c r="H227" s="30"/>
    </row>
    <row r="228" spans="1:8" ht="15" customHeight="1" thickBot="1">
      <c r="A228" s="25" t="s">
        <v>395</v>
      </c>
      <c r="B228" s="26" t="s">
        <v>320</v>
      </c>
      <c r="C228" s="27" t="s">
        <v>564</v>
      </c>
      <c r="D228" s="28">
        <v>40</v>
      </c>
      <c r="E228" s="28">
        <v>0.11001000000000001</v>
      </c>
      <c r="F228" s="21">
        <f t="shared" si="3"/>
        <v>0.27502500000000002</v>
      </c>
      <c r="G228" s="29"/>
      <c r="H228" s="30"/>
    </row>
    <row r="229" spans="1:8" ht="15" customHeight="1" thickBot="1">
      <c r="A229" s="25" t="s">
        <v>322</v>
      </c>
      <c r="B229" s="26" t="s">
        <v>320</v>
      </c>
      <c r="C229" s="27" t="s">
        <v>565</v>
      </c>
      <c r="D229" s="28">
        <v>40</v>
      </c>
      <c r="E229" s="28">
        <v>0.11001000000000001</v>
      </c>
      <c r="F229" s="21">
        <f t="shared" si="3"/>
        <v>0.27502500000000002</v>
      </c>
      <c r="G229" s="29"/>
      <c r="H229" s="30"/>
    </row>
    <row r="230" spans="1:8" ht="24" customHeight="1" thickBot="1">
      <c r="A230" s="25" t="s">
        <v>359</v>
      </c>
      <c r="B230" s="26" t="s">
        <v>320</v>
      </c>
      <c r="C230" s="27" t="s">
        <v>566</v>
      </c>
      <c r="D230" s="28">
        <v>40</v>
      </c>
      <c r="E230" s="28">
        <v>0.11001000000000001</v>
      </c>
      <c r="F230" s="21">
        <f t="shared" si="3"/>
        <v>0.27502500000000002</v>
      </c>
      <c r="G230" s="29"/>
      <c r="H230" s="30"/>
    </row>
    <row r="231" spans="1:8" ht="15" customHeight="1" thickBot="1">
      <c r="A231" s="25" t="s">
        <v>351</v>
      </c>
      <c r="B231" s="26" t="s">
        <v>320</v>
      </c>
      <c r="C231" s="27" t="s">
        <v>567</v>
      </c>
      <c r="D231" s="28">
        <v>1125</v>
      </c>
      <c r="E231" s="28">
        <v>1069</v>
      </c>
      <c r="F231" s="21">
        <f t="shared" si="3"/>
        <v>95.022222222222226</v>
      </c>
      <c r="G231" s="29"/>
      <c r="H231" s="30"/>
    </row>
    <row r="232" spans="1:8" ht="15" customHeight="1" thickBot="1">
      <c r="A232" s="25" t="s">
        <v>322</v>
      </c>
      <c r="B232" s="26" t="s">
        <v>320</v>
      </c>
      <c r="C232" s="27" t="s">
        <v>568</v>
      </c>
      <c r="D232" s="28">
        <v>1125</v>
      </c>
      <c r="E232" s="28">
        <v>1069</v>
      </c>
      <c r="F232" s="21">
        <f t="shared" si="3"/>
        <v>95.022222222222226</v>
      </c>
      <c r="G232" s="29"/>
      <c r="H232" s="30"/>
    </row>
    <row r="233" spans="1:8" ht="15" customHeight="1" thickBot="1">
      <c r="A233" s="25" t="s">
        <v>345</v>
      </c>
      <c r="B233" s="26" t="s">
        <v>320</v>
      </c>
      <c r="C233" s="27" t="s">
        <v>569</v>
      </c>
      <c r="D233" s="28">
        <v>1125</v>
      </c>
      <c r="E233" s="28">
        <v>1069</v>
      </c>
      <c r="F233" s="21">
        <f t="shared" si="3"/>
        <v>95.022222222222226</v>
      </c>
      <c r="G233" s="29"/>
      <c r="H233" s="30"/>
    </row>
    <row r="234" spans="1:8" ht="15" customHeight="1" thickBot="1">
      <c r="A234" s="25" t="s">
        <v>349</v>
      </c>
      <c r="B234" s="26" t="s">
        <v>320</v>
      </c>
      <c r="C234" s="27" t="s">
        <v>570</v>
      </c>
      <c r="D234" s="28">
        <v>1125</v>
      </c>
      <c r="E234" s="28">
        <v>1069</v>
      </c>
      <c r="F234" s="21">
        <f t="shared" si="3"/>
        <v>95.022222222222226</v>
      </c>
      <c r="G234" s="29"/>
      <c r="H234" s="30"/>
    </row>
    <row r="235" spans="1:8" ht="15" customHeight="1" thickBot="1">
      <c r="A235" s="25" t="s">
        <v>407</v>
      </c>
      <c r="B235" s="26" t="s">
        <v>320</v>
      </c>
      <c r="C235" s="27" t="s">
        <v>571</v>
      </c>
      <c r="D235" s="28">
        <v>1041.2</v>
      </c>
      <c r="E235" s="28">
        <v>614.54220999999995</v>
      </c>
      <c r="F235" s="21">
        <f t="shared" si="3"/>
        <v>59.022494237418357</v>
      </c>
      <c r="G235" s="29"/>
      <c r="H235" s="30"/>
    </row>
    <row r="236" spans="1:8" ht="15" customHeight="1" thickBot="1">
      <c r="A236" s="25" t="s">
        <v>322</v>
      </c>
      <c r="B236" s="26" t="s">
        <v>320</v>
      </c>
      <c r="C236" s="27" t="s">
        <v>572</v>
      </c>
      <c r="D236" s="28">
        <v>1041.2</v>
      </c>
      <c r="E236" s="28">
        <v>614.54220999999995</v>
      </c>
      <c r="F236" s="21">
        <f t="shared" si="3"/>
        <v>59.022494237418357</v>
      </c>
      <c r="G236" s="29"/>
      <c r="H236" s="30"/>
    </row>
    <row r="237" spans="1:8" ht="15" customHeight="1" thickBot="1">
      <c r="A237" s="25" t="s">
        <v>324</v>
      </c>
      <c r="B237" s="26" t="s">
        <v>320</v>
      </c>
      <c r="C237" s="27" t="s">
        <v>573</v>
      </c>
      <c r="D237" s="28">
        <v>1041.2</v>
      </c>
      <c r="E237" s="28">
        <v>614.54220999999995</v>
      </c>
      <c r="F237" s="21">
        <f t="shared" si="3"/>
        <v>59.022494237418357</v>
      </c>
      <c r="G237" s="29"/>
      <c r="H237" s="30"/>
    </row>
    <row r="238" spans="1:8" ht="24" customHeight="1" thickBot="1">
      <c r="A238" s="25" t="s">
        <v>326</v>
      </c>
      <c r="B238" s="26" t="s">
        <v>320</v>
      </c>
      <c r="C238" s="27" t="s">
        <v>574</v>
      </c>
      <c r="D238" s="28">
        <v>1041.2</v>
      </c>
      <c r="E238" s="28">
        <v>614.54220999999995</v>
      </c>
      <c r="F238" s="21">
        <f t="shared" si="3"/>
        <v>59.022494237418357</v>
      </c>
      <c r="G238" s="29"/>
      <c r="H238" s="30"/>
    </row>
    <row r="239" spans="1:8" ht="15" customHeight="1" thickBot="1">
      <c r="A239" s="25" t="s">
        <v>412</v>
      </c>
      <c r="B239" s="26" t="s">
        <v>320</v>
      </c>
      <c r="C239" s="27" t="s">
        <v>575</v>
      </c>
      <c r="D239" s="28">
        <v>0.34</v>
      </c>
      <c r="E239" s="28" t="s">
        <v>23</v>
      </c>
      <c r="F239" s="21"/>
      <c r="G239" s="29"/>
      <c r="H239" s="30"/>
    </row>
    <row r="240" spans="1:8" ht="15" customHeight="1" thickBot="1">
      <c r="A240" s="25" t="s">
        <v>322</v>
      </c>
      <c r="B240" s="26" t="s">
        <v>320</v>
      </c>
      <c r="C240" s="27" t="s">
        <v>576</v>
      </c>
      <c r="D240" s="28">
        <v>0.34</v>
      </c>
      <c r="E240" s="28" t="s">
        <v>23</v>
      </c>
      <c r="F240" s="21"/>
      <c r="G240" s="29"/>
      <c r="H240" s="30"/>
    </row>
    <row r="241" spans="1:8" ht="15" customHeight="1" thickBot="1">
      <c r="A241" s="25" t="s">
        <v>324</v>
      </c>
      <c r="B241" s="26" t="s">
        <v>320</v>
      </c>
      <c r="C241" s="27" t="s">
        <v>577</v>
      </c>
      <c r="D241" s="28">
        <v>0.34</v>
      </c>
      <c r="E241" s="28" t="s">
        <v>23</v>
      </c>
      <c r="F241" s="21"/>
      <c r="G241" s="29"/>
      <c r="H241" s="30"/>
    </row>
    <row r="242" spans="1:8" ht="36" customHeight="1" thickBot="1">
      <c r="A242" s="25" t="s">
        <v>377</v>
      </c>
      <c r="B242" s="26" t="s">
        <v>320</v>
      </c>
      <c r="C242" s="27" t="s">
        <v>578</v>
      </c>
      <c r="D242" s="28">
        <v>0.34</v>
      </c>
      <c r="E242" s="28" t="s">
        <v>23</v>
      </c>
      <c r="F242" s="21"/>
      <c r="G242" s="29"/>
      <c r="H242" s="30"/>
    </row>
    <row r="243" spans="1:8" ht="15" customHeight="1" thickBot="1">
      <c r="A243" s="25" t="s">
        <v>417</v>
      </c>
      <c r="B243" s="26" t="s">
        <v>320</v>
      </c>
      <c r="C243" s="27" t="s">
        <v>579</v>
      </c>
      <c r="D243" s="28">
        <v>243.96</v>
      </c>
      <c r="E243" s="28">
        <v>180.26900000000001</v>
      </c>
      <c r="F243" s="21">
        <f t="shared" si="3"/>
        <v>73.892851287096249</v>
      </c>
      <c r="G243" s="29"/>
      <c r="H243" s="30"/>
    </row>
    <row r="244" spans="1:8" ht="15" customHeight="1" thickBot="1">
      <c r="A244" s="25" t="s">
        <v>322</v>
      </c>
      <c r="B244" s="26" t="s">
        <v>320</v>
      </c>
      <c r="C244" s="27" t="s">
        <v>580</v>
      </c>
      <c r="D244" s="28">
        <v>243.96</v>
      </c>
      <c r="E244" s="28">
        <v>180.26900000000001</v>
      </c>
      <c r="F244" s="21">
        <f t="shared" si="3"/>
        <v>73.892851287096249</v>
      </c>
      <c r="G244" s="29"/>
      <c r="H244" s="30"/>
    </row>
    <row r="245" spans="1:8" ht="15" customHeight="1" thickBot="1">
      <c r="A245" s="25" t="s">
        <v>324</v>
      </c>
      <c r="B245" s="26" t="s">
        <v>320</v>
      </c>
      <c r="C245" s="27" t="s">
        <v>581</v>
      </c>
      <c r="D245" s="28">
        <v>243.96</v>
      </c>
      <c r="E245" s="28">
        <v>180.26900000000001</v>
      </c>
      <c r="F245" s="21">
        <f t="shared" si="3"/>
        <v>73.892851287096249</v>
      </c>
      <c r="G245" s="29"/>
      <c r="H245" s="30"/>
    </row>
    <row r="246" spans="1:8" ht="24" customHeight="1" thickBot="1">
      <c r="A246" s="25" t="s">
        <v>332</v>
      </c>
      <c r="B246" s="26" t="s">
        <v>320</v>
      </c>
      <c r="C246" s="27" t="s">
        <v>582</v>
      </c>
      <c r="D246" s="28">
        <v>243.96</v>
      </c>
      <c r="E246" s="28">
        <v>180.26900000000001</v>
      </c>
      <c r="F246" s="21">
        <f t="shared" si="3"/>
        <v>73.892851287096249</v>
      </c>
      <c r="G246" s="29"/>
      <c r="H246" s="30"/>
    </row>
    <row r="247" spans="1:8" ht="15" customHeight="1" thickBot="1">
      <c r="A247" s="25" t="s">
        <v>351</v>
      </c>
      <c r="B247" s="26" t="s">
        <v>320</v>
      </c>
      <c r="C247" s="27" t="s">
        <v>583</v>
      </c>
      <c r="D247" s="28">
        <v>52.6</v>
      </c>
      <c r="E247" s="28">
        <v>1.4750000000000001</v>
      </c>
      <c r="F247" s="21">
        <f t="shared" si="3"/>
        <v>2.8041825095057034</v>
      </c>
      <c r="G247" s="29"/>
      <c r="H247" s="30"/>
    </row>
    <row r="248" spans="1:8" ht="15" customHeight="1" thickBot="1">
      <c r="A248" s="25" t="s">
        <v>361</v>
      </c>
      <c r="B248" s="26" t="s">
        <v>320</v>
      </c>
      <c r="C248" s="27" t="s">
        <v>584</v>
      </c>
      <c r="D248" s="28">
        <v>52.6</v>
      </c>
      <c r="E248" s="28">
        <v>1.4750000000000001</v>
      </c>
      <c r="F248" s="21">
        <f t="shared" si="3"/>
        <v>2.8041825095057034</v>
      </c>
      <c r="G248" s="29"/>
      <c r="H248" s="30"/>
    </row>
    <row r="249" spans="1:8" ht="15" customHeight="1" thickBot="1">
      <c r="A249" s="25" t="s">
        <v>363</v>
      </c>
      <c r="B249" s="26" t="s">
        <v>320</v>
      </c>
      <c r="C249" s="27" t="s">
        <v>585</v>
      </c>
      <c r="D249" s="28">
        <v>52.6</v>
      </c>
      <c r="E249" s="28">
        <v>1.4750000000000001</v>
      </c>
      <c r="F249" s="21">
        <f t="shared" si="3"/>
        <v>2.8041825095057034</v>
      </c>
      <c r="G249" s="29"/>
      <c r="H249" s="30"/>
    </row>
    <row r="250" spans="1:8" ht="15" customHeight="1" thickBot="1">
      <c r="A250" s="25" t="s">
        <v>395</v>
      </c>
      <c r="B250" s="26" t="s">
        <v>320</v>
      </c>
      <c r="C250" s="27" t="s">
        <v>586</v>
      </c>
      <c r="D250" s="28">
        <v>20</v>
      </c>
      <c r="E250" s="28" t="s">
        <v>23</v>
      </c>
      <c r="F250" s="21"/>
      <c r="G250" s="29"/>
      <c r="H250" s="30"/>
    </row>
    <row r="251" spans="1:8" ht="15" customHeight="1" thickBot="1">
      <c r="A251" s="25" t="s">
        <v>322</v>
      </c>
      <c r="B251" s="26" t="s">
        <v>320</v>
      </c>
      <c r="C251" s="27" t="s">
        <v>587</v>
      </c>
      <c r="D251" s="28">
        <v>20</v>
      </c>
      <c r="E251" s="28" t="s">
        <v>23</v>
      </c>
      <c r="F251" s="21"/>
      <c r="G251" s="29"/>
      <c r="H251" s="30"/>
    </row>
    <row r="252" spans="1:8" ht="24" customHeight="1" thickBot="1">
      <c r="A252" s="25" t="s">
        <v>359</v>
      </c>
      <c r="B252" s="26" t="s">
        <v>320</v>
      </c>
      <c r="C252" s="27" t="s">
        <v>588</v>
      </c>
      <c r="D252" s="28">
        <v>20</v>
      </c>
      <c r="E252" s="28" t="s">
        <v>23</v>
      </c>
      <c r="F252" s="21"/>
      <c r="G252" s="29"/>
      <c r="H252" s="30"/>
    </row>
    <row r="253" spans="1:8" ht="15" customHeight="1" thickBot="1">
      <c r="A253" s="25" t="s">
        <v>351</v>
      </c>
      <c r="B253" s="26" t="s">
        <v>320</v>
      </c>
      <c r="C253" s="27" t="s">
        <v>589</v>
      </c>
      <c r="D253" s="28">
        <v>13473.302310000001</v>
      </c>
      <c r="E253" s="28">
        <v>11116.419179999999</v>
      </c>
      <c r="F253" s="21">
        <f t="shared" si="3"/>
        <v>82.507012195141627</v>
      </c>
      <c r="G253" s="29"/>
      <c r="H253" s="30"/>
    </row>
    <row r="254" spans="1:8" ht="15" customHeight="1" thickBot="1">
      <c r="A254" s="25" t="s">
        <v>322</v>
      </c>
      <c r="B254" s="26" t="s">
        <v>320</v>
      </c>
      <c r="C254" s="27" t="s">
        <v>590</v>
      </c>
      <c r="D254" s="28">
        <v>13473.302310000001</v>
      </c>
      <c r="E254" s="28">
        <v>11116.419179999999</v>
      </c>
      <c r="F254" s="21">
        <f t="shared" si="3"/>
        <v>82.507012195141627</v>
      </c>
      <c r="G254" s="29"/>
      <c r="H254" s="30"/>
    </row>
    <row r="255" spans="1:8" ht="15" customHeight="1" thickBot="1">
      <c r="A255" s="25" t="s">
        <v>345</v>
      </c>
      <c r="B255" s="26" t="s">
        <v>320</v>
      </c>
      <c r="C255" s="27" t="s">
        <v>591</v>
      </c>
      <c r="D255" s="28">
        <v>13473.302310000001</v>
      </c>
      <c r="E255" s="28">
        <v>11116.419179999999</v>
      </c>
      <c r="F255" s="21">
        <f t="shared" si="3"/>
        <v>82.507012195141627</v>
      </c>
      <c r="G255" s="29"/>
      <c r="H255" s="30"/>
    </row>
    <row r="256" spans="1:8" ht="24" customHeight="1" thickBot="1">
      <c r="A256" s="25" t="s">
        <v>357</v>
      </c>
      <c r="B256" s="26" t="s">
        <v>320</v>
      </c>
      <c r="C256" s="27" t="s">
        <v>592</v>
      </c>
      <c r="D256" s="28">
        <v>13473.302310000001</v>
      </c>
      <c r="E256" s="28">
        <v>11116.419179999999</v>
      </c>
      <c r="F256" s="21">
        <f t="shared" si="3"/>
        <v>82.507012195141627</v>
      </c>
      <c r="G256" s="29"/>
      <c r="H256" s="30"/>
    </row>
    <row r="257" spans="1:8" ht="15" customHeight="1" thickBot="1">
      <c r="A257" s="25" t="s">
        <v>351</v>
      </c>
      <c r="B257" s="26" t="s">
        <v>320</v>
      </c>
      <c r="C257" s="27" t="s">
        <v>593</v>
      </c>
      <c r="D257" s="28">
        <v>100</v>
      </c>
      <c r="E257" s="28" t="s">
        <v>23</v>
      </c>
      <c r="F257" s="21"/>
      <c r="G257" s="29"/>
      <c r="H257" s="30"/>
    </row>
    <row r="258" spans="1:8" ht="15" customHeight="1" thickBot="1">
      <c r="A258" s="25" t="s">
        <v>322</v>
      </c>
      <c r="B258" s="26" t="s">
        <v>320</v>
      </c>
      <c r="C258" s="27" t="s">
        <v>594</v>
      </c>
      <c r="D258" s="28">
        <v>100</v>
      </c>
      <c r="E258" s="28" t="s">
        <v>23</v>
      </c>
      <c r="F258" s="21"/>
      <c r="G258" s="29"/>
      <c r="H258" s="30"/>
    </row>
    <row r="259" spans="1:8" ht="15" customHeight="1" thickBot="1">
      <c r="A259" s="25" t="s">
        <v>345</v>
      </c>
      <c r="B259" s="26" t="s">
        <v>320</v>
      </c>
      <c r="C259" s="27" t="s">
        <v>595</v>
      </c>
      <c r="D259" s="28">
        <v>100</v>
      </c>
      <c r="E259" s="28" t="s">
        <v>23</v>
      </c>
      <c r="F259" s="21"/>
      <c r="G259" s="29"/>
      <c r="H259" s="30"/>
    </row>
    <row r="260" spans="1:8" ht="24" customHeight="1" thickBot="1">
      <c r="A260" s="25" t="s">
        <v>349</v>
      </c>
      <c r="B260" s="26" t="s">
        <v>320</v>
      </c>
      <c r="C260" s="27" t="s">
        <v>596</v>
      </c>
      <c r="D260" s="28">
        <v>100</v>
      </c>
      <c r="E260" s="28" t="s">
        <v>23</v>
      </c>
      <c r="F260" s="21"/>
      <c r="G260" s="29"/>
      <c r="H260" s="30"/>
    </row>
    <row r="261" spans="1:8" ht="15" customHeight="1" thickBot="1">
      <c r="A261" s="25" t="s">
        <v>351</v>
      </c>
      <c r="B261" s="26" t="s">
        <v>320</v>
      </c>
      <c r="C261" s="27" t="s">
        <v>597</v>
      </c>
      <c r="D261" s="28">
        <v>0.2</v>
      </c>
      <c r="E261" s="28" t="s">
        <v>23</v>
      </c>
      <c r="F261" s="21"/>
      <c r="G261" s="29"/>
      <c r="H261" s="30"/>
    </row>
    <row r="262" spans="1:8" ht="15" customHeight="1" thickBot="1">
      <c r="A262" s="25" t="s">
        <v>361</v>
      </c>
      <c r="B262" s="26" t="s">
        <v>320</v>
      </c>
      <c r="C262" s="27" t="s">
        <v>598</v>
      </c>
      <c r="D262" s="28">
        <v>0.2</v>
      </c>
      <c r="E262" s="28" t="s">
        <v>23</v>
      </c>
      <c r="F262" s="21"/>
      <c r="G262" s="29"/>
      <c r="H262" s="30"/>
    </row>
    <row r="263" spans="1:8" ht="48" customHeight="1" thickBot="1">
      <c r="A263" s="25" t="s">
        <v>363</v>
      </c>
      <c r="B263" s="26" t="s">
        <v>320</v>
      </c>
      <c r="C263" s="27" t="s">
        <v>599</v>
      </c>
      <c r="D263" s="28">
        <v>0.2</v>
      </c>
      <c r="E263" s="28" t="s">
        <v>23</v>
      </c>
      <c r="F263" s="21"/>
      <c r="G263" s="29"/>
      <c r="H263" s="30"/>
    </row>
    <row r="264" spans="1:8" ht="15" customHeight="1" thickBot="1">
      <c r="A264" s="25" t="s">
        <v>600</v>
      </c>
      <c r="B264" s="26" t="s">
        <v>320</v>
      </c>
      <c r="C264" s="27" t="s">
        <v>601</v>
      </c>
      <c r="D264" s="28">
        <v>23984.3</v>
      </c>
      <c r="E264" s="28">
        <v>15749.53125</v>
      </c>
      <c r="F264" s="21">
        <f t="shared" si="3"/>
        <v>65.666003385548038</v>
      </c>
      <c r="G264" s="29"/>
      <c r="H264" s="30"/>
    </row>
    <row r="265" spans="1:8" ht="15" customHeight="1" thickBot="1">
      <c r="A265" s="25" t="s">
        <v>322</v>
      </c>
      <c r="B265" s="26" t="s">
        <v>320</v>
      </c>
      <c r="C265" s="27" t="s">
        <v>602</v>
      </c>
      <c r="D265" s="28">
        <v>23984.3</v>
      </c>
      <c r="E265" s="28">
        <v>15749.53125</v>
      </c>
      <c r="F265" s="21">
        <f t="shared" si="3"/>
        <v>65.666003385548038</v>
      </c>
      <c r="G265" s="29"/>
      <c r="H265" s="30"/>
    </row>
    <row r="266" spans="1:8" ht="24" customHeight="1" thickBot="1">
      <c r="A266" s="25" t="s">
        <v>603</v>
      </c>
      <c r="B266" s="26" t="s">
        <v>320</v>
      </c>
      <c r="C266" s="27" t="s">
        <v>604</v>
      </c>
      <c r="D266" s="28">
        <v>23984.3</v>
      </c>
      <c r="E266" s="28">
        <v>15749.53125</v>
      </c>
      <c r="F266" s="21">
        <f t="shared" ref="F266:F329" si="4">E266/D266*100</f>
        <v>65.666003385548038</v>
      </c>
      <c r="G266" s="29"/>
      <c r="H266" s="30"/>
    </row>
    <row r="267" spans="1:8" ht="15" customHeight="1" thickBot="1">
      <c r="A267" s="25" t="s">
        <v>605</v>
      </c>
      <c r="B267" s="26" t="s">
        <v>320</v>
      </c>
      <c r="C267" s="27" t="s">
        <v>606</v>
      </c>
      <c r="D267" s="28">
        <v>23984.3</v>
      </c>
      <c r="E267" s="28">
        <v>15749.53125</v>
      </c>
      <c r="F267" s="21">
        <f t="shared" si="4"/>
        <v>65.666003385548038</v>
      </c>
      <c r="G267" s="29"/>
      <c r="H267" s="30"/>
    </row>
    <row r="268" spans="1:8" ht="15" customHeight="1" thickBot="1">
      <c r="A268" s="25" t="s">
        <v>607</v>
      </c>
      <c r="B268" s="26" t="s">
        <v>320</v>
      </c>
      <c r="C268" s="27" t="s">
        <v>608</v>
      </c>
      <c r="D268" s="28">
        <v>1270.53944</v>
      </c>
      <c r="E268" s="28">
        <v>1270.53944</v>
      </c>
      <c r="F268" s="21">
        <f t="shared" si="4"/>
        <v>100</v>
      </c>
      <c r="G268" s="29"/>
      <c r="H268" s="30"/>
    </row>
    <row r="269" spans="1:8" ht="15" customHeight="1" thickBot="1">
      <c r="A269" s="25" t="s">
        <v>322</v>
      </c>
      <c r="B269" s="26" t="s">
        <v>320</v>
      </c>
      <c r="C269" s="27" t="s">
        <v>609</v>
      </c>
      <c r="D269" s="28">
        <v>1270.53944</v>
      </c>
      <c r="E269" s="28">
        <v>1270.53944</v>
      </c>
      <c r="F269" s="21">
        <f t="shared" si="4"/>
        <v>100</v>
      </c>
      <c r="G269" s="29"/>
      <c r="H269" s="30"/>
    </row>
    <row r="270" spans="1:8" ht="24" customHeight="1" thickBot="1">
      <c r="A270" s="25" t="s">
        <v>603</v>
      </c>
      <c r="B270" s="26" t="s">
        <v>320</v>
      </c>
      <c r="C270" s="27" t="s">
        <v>610</v>
      </c>
      <c r="D270" s="28">
        <v>1270.53944</v>
      </c>
      <c r="E270" s="28">
        <v>1270.53944</v>
      </c>
      <c r="F270" s="21">
        <f t="shared" si="4"/>
        <v>100</v>
      </c>
      <c r="G270" s="29"/>
      <c r="H270" s="30"/>
    </row>
    <row r="271" spans="1:8" ht="48" customHeight="1" thickBot="1">
      <c r="A271" s="25" t="s">
        <v>605</v>
      </c>
      <c r="B271" s="26" t="s">
        <v>320</v>
      </c>
      <c r="C271" s="27" t="s">
        <v>611</v>
      </c>
      <c r="D271" s="28">
        <v>1270.53944</v>
      </c>
      <c r="E271" s="28">
        <v>1270.53944</v>
      </c>
      <c r="F271" s="21">
        <f t="shared" si="4"/>
        <v>100</v>
      </c>
      <c r="G271" s="29"/>
      <c r="H271" s="30"/>
    </row>
    <row r="272" spans="1:8" ht="15" customHeight="1" thickBot="1">
      <c r="A272" s="25" t="s">
        <v>600</v>
      </c>
      <c r="B272" s="26" t="s">
        <v>320</v>
      </c>
      <c r="C272" s="27" t="s">
        <v>612</v>
      </c>
      <c r="D272" s="28">
        <v>84520.4</v>
      </c>
      <c r="E272" s="28">
        <v>70919.899999999994</v>
      </c>
      <c r="F272" s="21">
        <f t="shared" si="4"/>
        <v>83.908618511034021</v>
      </c>
      <c r="G272" s="29"/>
      <c r="H272" s="30"/>
    </row>
    <row r="273" spans="1:8" ht="15" customHeight="1" thickBot="1">
      <c r="A273" s="25" t="s">
        <v>322</v>
      </c>
      <c r="B273" s="26" t="s">
        <v>320</v>
      </c>
      <c r="C273" s="27" t="s">
        <v>613</v>
      </c>
      <c r="D273" s="28">
        <v>84520.4</v>
      </c>
      <c r="E273" s="28">
        <v>70919.899999999994</v>
      </c>
      <c r="F273" s="21">
        <f t="shared" si="4"/>
        <v>83.908618511034021</v>
      </c>
      <c r="G273" s="29"/>
      <c r="H273" s="30"/>
    </row>
    <row r="274" spans="1:8" ht="24" customHeight="1" thickBot="1">
      <c r="A274" s="25" t="s">
        <v>603</v>
      </c>
      <c r="B274" s="26" t="s">
        <v>320</v>
      </c>
      <c r="C274" s="27" t="s">
        <v>614</v>
      </c>
      <c r="D274" s="28">
        <v>84520.4</v>
      </c>
      <c r="E274" s="28">
        <v>70919.899999999994</v>
      </c>
      <c r="F274" s="21">
        <f t="shared" si="4"/>
        <v>83.908618511034021</v>
      </c>
      <c r="G274" s="29"/>
      <c r="H274" s="30"/>
    </row>
    <row r="275" spans="1:8" ht="48" customHeight="1" thickBot="1">
      <c r="A275" s="25" t="s">
        <v>605</v>
      </c>
      <c r="B275" s="26" t="s">
        <v>320</v>
      </c>
      <c r="C275" s="27" t="s">
        <v>615</v>
      </c>
      <c r="D275" s="28">
        <v>84520.4</v>
      </c>
      <c r="E275" s="28">
        <v>70919.899999999994</v>
      </c>
      <c r="F275" s="21">
        <f t="shared" si="4"/>
        <v>83.908618511034021</v>
      </c>
      <c r="G275" s="29"/>
      <c r="H275" s="30"/>
    </row>
    <row r="276" spans="1:8" ht="15" customHeight="1" thickBot="1">
      <c r="A276" s="25" t="s">
        <v>600</v>
      </c>
      <c r="B276" s="26" t="s">
        <v>320</v>
      </c>
      <c r="C276" s="27" t="s">
        <v>616</v>
      </c>
      <c r="D276" s="28">
        <v>11210.1</v>
      </c>
      <c r="E276" s="28">
        <v>11202.8</v>
      </c>
      <c r="F276" s="21">
        <f t="shared" si="4"/>
        <v>99.934880152719401</v>
      </c>
      <c r="G276" s="29"/>
      <c r="H276" s="30"/>
    </row>
    <row r="277" spans="1:8" ht="15" customHeight="1" thickBot="1">
      <c r="A277" s="25" t="s">
        <v>322</v>
      </c>
      <c r="B277" s="26" t="s">
        <v>320</v>
      </c>
      <c r="C277" s="27" t="s">
        <v>617</v>
      </c>
      <c r="D277" s="28">
        <v>11210.1</v>
      </c>
      <c r="E277" s="28">
        <v>11202.8</v>
      </c>
      <c r="F277" s="21">
        <f t="shared" si="4"/>
        <v>99.934880152719401</v>
      </c>
      <c r="G277" s="29"/>
      <c r="H277" s="30"/>
    </row>
    <row r="278" spans="1:8" ht="24" customHeight="1" thickBot="1">
      <c r="A278" s="25" t="s">
        <v>603</v>
      </c>
      <c r="B278" s="26" t="s">
        <v>320</v>
      </c>
      <c r="C278" s="27" t="s">
        <v>618</v>
      </c>
      <c r="D278" s="28">
        <v>11210.1</v>
      </c>
      <c r="E278" s="28">
        <v>11202.8</v>
      </c>
      <c r="F278" s="21">
        <f t="shared" si="4"/>
        <v>99.934880152719401</v>
      </c>
      <c r="G278" s="29"/>
      <c r="H278" s="30"/>
    </row>
    <row r="279" spans="1:8" ht="48" customHeight="1" thickBot="1">
      <c r="A279" s="25" t="s">
        <v>605</v>
      </c>
      <c r="B279" s="26" t="s">
        <v>320</v>
      </c>
      <c r="C279" s="27" t="s">
        <v>619</v>
      </c>
      <c r="D279" s="28">
        <v>11210.1</v>
      </c>
      <c r="E279" s="28">
        <v>11202.8</v>
      </c>
      <c r="F279" s="21">
        <f t="shared" si="4"/>
        <v>99.934880152719401</v>
      </c>
      <c r="G279" s="29"/>
      <c r="H279" s="30"/>
    </row>
    <row r="280" spans="1:8" ht="15" customHeight="1" thickBot="1">
      <c r="A280" s="25" t="s">
        <v>600</v>
      </c>
      <c r="B280" s="26" t="s">
        <v>320</v>
      </c>
      <c r="C280" s="27" t="s">
        <v>620</v>
      </c>
      <c r="D280" s="28">
        <v>6835.5</v>
      </c>
      <c r="E280" s="28">
        <v>5993.7</v>
      </c>
      <c r="F280" s="21">
        <f t="shared" si="4"/>
        <v>87.684880403774415</v>
      </c>
      <c r="G280" s="29"/>
      <c r="H280" s="30"/>
    </row>
    <row r="281" spans="1:8" ht="15" customHeight="1" thickBot="1">
      <c r="A281" s="25" t="s">
        <v>322</v>
      </c>
      <c r="B281" s="26" t="s">
        <v>320</v>
      </c>
      <c r="C281" s="27" t="s">
        <v>621</v>
      </c>
      <c r="D281" s="28">
        <v>6835.5</v>
      </c>
      <c r="E281" s="28">
        <v>5993.7</v>
      </c>
      <c r="F281" s="21">
        <f t="shared" si="4"/>
        <v>87.684880403774415</v>
      </c>
      <c r="G281" s="29"/>
      <c r="H281" s="30"/>
    </row>
    <row r="282" spans="1:8" ht="24" customHeight="1" thickBot="1">
      <c r="A282" s="25" t="s">
        <v>603</v>
      </c>
      <c r="B282" s="26" t="s">
        <v>320</v>
      </c>
      <c r="C282" s="27" t="s">
        <v>622</v>
      </c>
      <c r="D282" s="28">
        <v>6835.5</v>
      </c>
      <c r="E282" s="28">
        <v>5993.7</v>
      </c>
      <c r="F282" s="21">
        <f t="shared" si="4"/>
        <v>87.684880403774415</v>
      </c>
      <c r="G282" s="29"/>
      <c r="H282" s="30"/>
    </row>
    <row r="283" spans="1:8" ht="48" customHeight="1" thickBot="1">
      <c r="A283" s="25" t="s">
        <v>605</v>
      </c>
      <c r="B283" s="26" t="s">
        <v>320</v>
      </c>
      <c r="C283" s="27" t="s">
        <v>623</v>
      </c>
      <c r="D283" s="28">
        <v>6835.5</v>
      </c>
      <c r="E283" s="28">
        <v>5993.7</v>
      </c>
      <c r="F283" s="21">
        <f t="shared" si="4"/>
        <v>87.684880403774415</v>
      </c>
      <c r="G283" s="29"/>
      <c r="H283" s="30"/>
    </row>
    <row r="284" spans="1:8" ht="15" customHeight="1" thickBot="1">
      <c r="A284" s="25" t="s">
        <v>600</v>
      </c>
      <c r="B284" s="26" t="s">
        <v>320</v>
      </c>
      <c r="C284" s="27" t="s">
        <v>624</v>
      </c>
      <c r="D284" s="28">
        <v>67909.650110000002</v>
      </c>
      <c r="E284" s="28">
        <v>37330.182340000007</v>
      </c>
      <c r="F284" s="21">
        <f t="shared" si="4"/>
        <v>54.970364711837874</v>
      </c>
      <c r="G284" s="29"/>
      <c r="H284" s="30"/>
    </row>
    <row r="285" spans="1:8" ht="15" customHeight="1" thickBot="1">
      <c r="A285" s="25" t="s">
        <v>322</v>
      </c>
      <c r="B285" s="26" t="s">
        <v>320</v>
      </c>
      <c r="C285" s="27" t="s">
        <v>625</v>
      </c>
      <c r="D285" s="28">
        <v>67909.650110000002</v>
      </c>
      <c r="E285" s="28">
        <v>37330.182340000007</v>
      </c>
      <c r="F285" s="21">
        <f t="shared" si="4"/>
        <v>54.970364711837874</v>
      </c>
      <c r="G285" s="29"/>
      <c r="H285" s="30"/>
    </row>
    <row r="286" spans="1:8" ht="24" customHeight="1" thickBot="1">
      <c r="A286" s="25" t="s">
        <v>603</v>
      </c>
      <c r="B286" s="26" t="s">
        <v>320</v>
      </c>
      <c r="C286" s="27" t="s">
        <v>626</v>
      </c>
      <c r="D286" s="28">
        <v>67909.650110000002</v>
      </c>
      <c r="E286" s="28">
        <v>37330.182340000007</v>
      </c>
      <c r="F286" s="21">
        <f t="shared" si="4"/>
        <v>54.970364711837874</v>
      </c>
      <c r="G286" s="29"/>
      <c r="H286" s="30"/>
    </row>
    <row r="287" spans="1:8" ht="15" customHeight="1" thickBot="1">
      <c r="A287" s="25" t="s">
        <v>605</v>
      </c>
      <c r="B287" s="26" t="s">
        <v>320</v>
      </c>
      <c r="C287" s="27" t="s">
        <v>627</v>
      </c>
      <c r="D287" s="28">
        <v>67909.650110000002</v>
      </c>
      <c r="E287" s="28">
        <v>37330.182340000007</v>
      </c>
      <c r="F287" s="21">
        <f t="shared" si="4"/>
        <v>54.970364711837874</v>
      </c>
      <c r="G287" s="29"/>
      <c r="H287" s="30"/>
    </row>
    <row r="288" spans="1:8" ht="15" customHeight="1" thickBot="1">
      <c r="A288" s="25" t="s">
        <v>607</v>
      </c>
      <c r="B288" s="26" t="s">
        <v>320</v>
      </c>
      <c r="C288" s="27" t="s">
        <v>628</v>
      </c>
      <c r="D288" s="28">
        <v>2206.21056</v>
      </c>
      <c r="E288" s="28">
        <v>1753.0164299999999</v>
      </c>
      <c r="F288" s="21">
        <f t="shared" si="4"/>
        <v>79.458255788604333</v>
      </c>
      <c r="G288" s="29"/>
      <c r="H288" s="30"/>
    </row>
    <row r="289" spans="1:8" ht="15" customHeight="1" thickBot="1">
      <c r="A289" s="25" t="s">
        <v>322</v>
      </c>
      <c r="B289" s="26" t="s">
        <v>320</v>
      </c>
      <c r="C289" s="27" t="s">
        <v>629</v>
      </c>
      <c r="D289" s="28">
        <v>2206.21056</v>
      </c>
      <c r="E289" s="28">
        <v>1753.0164299999999</v>
      </c>
      <c r="F289" s="21">
        <f t="shared" si="4"/>
        <v>79.458255788604333</v>
      </c>
      <c r="G289" s="29"/>
      <c r="H289" s="30"/>
    </row>
    <row r="290" spans="1:8" ht="24" customHeight="1" thickBot="1">
      <c r="A290" s="25" t="s">
        <v>603</v>
      </c>
      <c r="B290" s="26" t="s">
        <v>320</v>
      </c>
      <c r="C290" s="27" t="s">
        <v>630</v>
      </c>
      <c r="D290" s="28">
        <v>2206.21056</v>
      </c>
      <c r="E290" s="28">
        <v>1753.0164299999999</v>
      </c>
      <c r="F290" s="21">
        <f t="shared" si="4"/>
        <v>79.458255788604333</v>
      </c>
      <c r="G290" s="29"/>
      <c r="H290" s="30"/>
    </row>
    <row r="291" spans="1:8" ht="48" customHeight="1" thickBot="1">
      <c r="A291" s="25" t="s">
        <v>605</v>
      </c>
      <c r="B291" s="26" t="s">
        <v>320</v>
      </c>
      <c r="C291" s="27" t="s">
        <v>631</v>
      </c>
      <c r="D291" s="28">
        <v>2206.21056</v>
      </c>
      <c r="E291" s="28">
        <v>1753.0164299999999</v>
      </c>
      <c r="F291" s="21">
        <f t="shared" si="4"/>
        <v>79.458255788604333</v>
      </c>
      <c r="G291" s="29"/>
      <c r="H291" s="30"/>
    </row>
    <row r="292" spans="1:8" ht="15" customHeight="1" thickBot="1">
      <c r="A292" s="25" t="s">
        <v>600</v>
      </c>
      <c r="B292" s="26" t="s">
        <v>320</v>
      </c>
      <c r="C292" s="27" t="s">
        <v>632</v>
      </c>
      <c r="D292" s="28">
        <v>235184.2</v>
      </c>
      <c r="E292" s="28">
        <v>189928.3</v>
      </c>
      <c r="F292" s="21">
        <f t="shared" si="4"/>
        <v>80.757253250856138</v>
      </c>
      <c r="G292" s="29"/>
      <c r="H292" s="30"/>
    </row>
    <row r="293" spans="1:8" ht="15" customHeight="1" thickBot="1">
      <c r="A293" s="25" t="s">
        <v>322</v>
      </c>
      <c r="B293" s="26" t="s">
        <v>320</v>
      </c>
      <c r="C293" s="27" t="s">
        <v>633</v>
      </c>
      <c r="D293" s="28">
        <v>235184.2</v>
      </c>
      <c r="E293" s="28">
        <v>189928.3</v>
      </c>
      <c r="F293" s="21">
        <f t="shared" si="4"/>
        <v>80.757253250856138</v>
      </c>
      <c r="G293" s="29"/>
      <c r="H293" s="30"/>
    </row>
    <row r="294" spans="1:8" ht="24" customHeight="1" thickBot="1">
      <c r="A294" s="25" t="s">
        <v>603</v>
      </c>
      <c r="B294" s="26" t="s">
        <v>320</v>
      </c>
      <c r="C294" s="27" t="s">
        <v>634</v>
      </c>
      <c r="D294" s="28">
        <v>235184.2</v>
      </c>
      <c r="E294" s="28">
        <v>189928.3</v>
      </c>
      <c r="F294" s="21">
        <f t="shared" si="4"/>
        <v>80.757253250856138</v>
      </c>
      <c r="G294" s="29"/>
      <c r="H294" s="30"/>
    </row>
    <row r="295" spans="1:8" ht="48" customHeight="1" thickBot="1">
      <c r="A295" s="25" t="s">
        <v>605</v>
      </c>
      <c r="B295" s="26" t="s">
        <v>320</v>
      </c>
      <c r="C295" s="27" t="s">
        <v>635</v>
      </c>
      <c r="D295" s="28">
        <v>235184.2</v>
      </c>
      <c r="E295" s="28">
        <v>189928.3</v>
      </c>
      <c r="F295" s="21">
        <f t="shared" si="4"/>
        <v>80.757253250856138</v>
      </c>
      <c r="G295" s="29"/>
      <c r="H295" s="30"/>
    </row>
    <row r="296" spans="1:8" ht="15" customHeight="1" thickBot="1">
      <c r="A296" s="25" t="s">
        <v>600</v>
      </c>
      <c r="B296" s="26" t="s">
        <v>320</v>
      </c>
      <c r="C296" s="27" t="s">
        <v>636</v>
      </c>
      <c r="D296" s="28">
        <v>22408.5</v>
      </c>
      <c r="E296" s="28">
        <v>22408.3</v>
      </c>
      <c r="F296" s="21">
        <f t="shared" si="4"/>
        <v>99.999107481536015</v>
      </c>
      <c r="G296" s="29"/>
      <c r="H296" s="30"/>
    </row>
    <row r="297" spans="1:8" ht="15" customHeight="1" thickBot="1">
      <c r="A297" s="25" t="s">
        <v>322</v>
      </c>
      <c r="B297" s="26" t="s">
        <v>320</v>
      </c>
      <c r="C297" s="27" t="s">
        <v>637</v>
      </c>
      <c r="D297" s="28">
        <v>22408.5</v>
      </c>
      <c r="E297" s="28">
        <v>22408.3</v>
      </c>
      <c r="F297" s="21">
        <f t="shared" si="4"/>
        <v>99.999107481536015</v>
      </c>
      <c r="G297" s="29"/>
      <c r="H297" s="30"/>
    </row>
    <row r="298" spans="1:8" ht="24" customHeight="1" thickBot="1">
      <c r="A298" s="25" t="s">
        <v>603</v>
      </c>
      <c r="B298" s="26" t="s">
        <v>320</v>
      </c>
      <c r="C298" s="27" t="s">
        <v>638</v>
      </c>
      <c r="D298" s="28">
        <v>22408.5</v>
      </c>
      <c r="E298" s="28">
        <v>22408.3</v>
      </c>
      <c r="F298" s="21">
        <f t="shared" si="4"/>
        <v>99.999107481536015</v>
      </c>
      <c r="G298" s="29"/>
      <c r="H298" s="30"/>
    </row>
    <row r="299" spans="1:8" ht="15" customHeight="1" thickBot="1">
      <c r="A299" s="25" t="s">
        <v>605</v>
      </c>
      <c r="B299" s="26" t="s">
        <v>320</v>
      </c>
      <c r="C299" s="27" t="s">
        <v>639</v>
      </c>
      <c r="D299" s="28">
        <v>22408.5</v>
      </c>
      <c r="E299" s="28">
        <v>22408.3</v>
      </c>
      <c r="F299" s="21">
        <f t="shared" si="4"/>
        <v>99.999107481536015</v>
      </c>
      <c r="G299" s="29"/>
      <c r="H299" s="30"/>
    </row>
    <row r="300" spans="1:8" ht="15" customHeight="1" thickBot="1">
      <c r="A300" s="25" t="s">
        <v>607</v>
      </c>
      <c r="B300" s="26" t="s">
        <v>320</v>
      </c>
      <c r="C300" s="27" t="s">
        <v>640</v>
      </c>
      <c r="D300" s="28">
        <v>1989.7</v>
      </c>
      <c r="E300" s="28">
        <v>1308.4373999999998</v>
      </c>
      <c r="F300" s="21">
        <f t="shared" si="4"/>
        <v>65.760536764336322</v>
      </c>
      <c r="G300" s="29"/>
      <c r="H300" s="30"/>
    </row>
    <row r="301" spans="1:8" ht="15" customHeight="1" thickBot="1">
      <c r="A301" s="25" t="s">
        <v>322</v>
      </c>
      <c r="B301" s="26" t="s">
        <v>320</v>
      </c>
      <c r="C301" s="27" t="s">
        <v>641</v>
      </c>
      <c r="D301" s="28">
        <v>1989.7</v>
      </c>
      <c r="E301" s="28">
        <v>1308.4373999999998</v>
      </c>
      <c r="F301" s="21">
        <f t="shared" si="4"/>
        <v>65.760536764336322</v>
      </c>
      <c r="G301" s="29"/>
      <c r="H301" s="30"/>
    </row>
    <row r="302" spans="1:8" ht="24" customHeight="1" thickBot="1">
      <c r="A302" s="25" t="s">
        <v>603</v>
      </c>
      <c r="B302" s="26" t="s">
        <v>320</v>
      </c>
      <c r="C302" s="27" t="s">
        <v>642</v>
      </c>
      <c r="D302" s="28">
        <v>1989.7</v>
      </c>
      <c r="E302" s="28">
        <v>1308.4373999999998</v>
      </c>
      <c r="F302" s="21">
        <f t="shared" si="4"/>
        <v>65.760536764336322</v>
      </c>
      <c r="G302" s="29"/>
      <c r="H302" s="30"/>
    </row>
    <row r="303" spans="1:8" ht="48" customHeight="1" thickBot="1">
      <c r="A303" s="25" t="s">
        <v>605</v>
      </c>
      <c r="B303" s="26" t="s">
        <v>320</v>
      </c>
      <c r="C303" s="27" t="s">
        <v>643</v>
      </c>
      <c r="D303" s="28">
        <v>1989.7</v>
      </c>
      <c r="E303" s="28">
        <v>1308.4373999999998</v>
      </c>
      <c r="F303" s="21">
        <f t="shared" si="4"/>
        <v>65.760536764336322</v>
      </c>
      <c r="G303" s="29"/>
      <c r="H303" s="30"/>
    </row>
    <row r="304" spans="1:8" ht="15" customHeight="1" thickBot="1">
      <c r="A304" s="25" t="s">
        <v>600</v>
      </c>
      <c r="B304" s="26" t="s">
        <v>320</v>
      </c>
      <c r="C304" s="27" t="s">
        <v>644</v>
      </c>
      <c r="D304" s="28">
        <v>4535.12</v>
      </c>
      <c r="E304" s="28">
        <v>4535.12</v>
      </c>
      <c r="F304" s="21">
        <f t="shared" si="4"/>
        <v>100</v>
      </c>
      <c r="G304" s="29"/>
      <c r="H304" s="30"/>
    </row>
    <row r="305" spans="1:8" ht="15" customHeight="1" thickBot="1">
      <c r="A305" s="25" t="s">
        <v>322</v>
      </c>
      <c r="B305" s="26" t="s">
        <v>320</v>
      </c>
      <c r="C305" s="27" t="s">
        <v>645</v>
      </c>
      <c r="D305" s="28">
        <v>4535.12</v>
      </c>
      <c r="E305" s="28">
        <v>4535.12</v>
      </c>
      <c r="F305" s="21">
        <f t="shared" si="4"/>
        <v>100</v>
      </c>
      <c r="G305" s="29"/>
      <c r="H305" s="30"/>
    </row>
    <row r="306" spans="1:8" ht="24" customHeight="1" thickBot="1">
      <c r="A306" s="25" t="s">
        <v>603</v>
      </c>
      <c r="B306" s="26" t="s">
        <v>320</v>
      </c>
      <c r="C306" s="27" t="s">
        <v>646</v>
      </c>
      <c r="D306" s="28">
        <v>4535.12</v>
      </c>
      <c r="E306" s="28">
        <v>4535.12</v>
      </c>
      <c r="F306" s="21">
        <f t="shared" si="4"/>
        <v>100</v>
      </c>
      <c r="G306" s="29"/>
      <c r="H306" s="30"/>
    </row>
    <row r="307" spans="1:8" ht="48" customHeight="1" thickBot="1">
      <c r="A307" s="25" t="s">
        <v>605</v>
      </c>
      <c r="B307" s="26" t="s">
        <v>320</v>
      </c>
      <c r="C307" s="27" t="s">
        <v>647</v>
      </c>
      <c r="D307" s="28">
        <v>4535.12</v>
      </c>
      <c r="E307" s="28">
        <v>4535.12</v>
      </c>
      <c r="F307" s="21">
        <f t="shared" si="4"/>
        <v>100</v>
      </c>
      <c r="G307" s="29"/>
      <c r="H307" s="30"/>
    </row>
    <row r="308" spans="1:8" ht="15" customHeight="1" thickBot="1">
      <c r="A308" s="25" t="s">
        <v>600</v>
      </c>
      <c r="B308" s="26" t="s">
        <v>320</v>
      </c>
      <c r="C308" s="27" t="s">
        <v>648</v>
      </c>
      <c r="D308" s="28">
        <v>23550.2</v>
      </c>
      <c r="E308" s="28">
        <v>17223.040390000002</v>
      </c>
      <c r="F308" s="21">
        <f t="shared" si="4"/>
        <v>73.133308379546676</v>
      </c>
      <c r="G308" s="29"/>
      <c r="H308" s="30"/>
    </row>
    <row r="309" spans="1:8" ht="15" customHeight="1" thickBot="1">
      <c r="A309" s="25" t="s">
        <v>322</v>
      </c>
      <c r="B309" s="26" t="s">
        <v>320</v>
      </c>
      <c r="C309" s="27" t="s">
        <v>649</v>
      </c>
      <c r="D309" s="28">
        <v>23550.2</v>
      </c>
      <c r="E309" s="28">
        <v>17223.040390000002</v>
      </c>
      <c r="F309" s="21">
        <f t="shared" si="4"/>
        <v>73.133308379546676</v>
      </c>
      <c r="G309" s="29"/>
      <c r="H309" s="30"/>
    </row>
    <row r="310" spans="1:8" ht="24" customHeight="1" thickBot="1">
      <c r="A310" s="25" t="s">
        <v>603</v>
      </c>
      <c r="B310" s="26" t="s">
        <v>320</v>
      </c>
      <c r="C310" s="27" t="s">
        <v>650</v>
      </c>
      <c r="D310" s="28">
        <v>23550.2</v>
      </c>
      <c r="E310" s="28">
        <v>17223.040390000002</v>
      </c>
      <c r="F310" s="21">
        <f t="shared" si="4"/>
        <v>73.133308379546676</v>
      </c>
      <c r="G310" s="29"/>
      <c r="H310" s="30"/>
    </row>
    <row r="311" spans="1:8" ht="15" customHeight="1" thickBot="1">
      <c r="A311" s="25" t="s">
        <v>605</v>
      </c>
      <c r="B311" s="26" t="s">
        <v>320</v>
      </c>
      <c r="C311" s="27" t="s">
        <v>651</v>
      </c>
      <c r="D311" s="28">
        <v>23550.2</v>
      </c>
      <c r="E311" s="28">
        <v>17223.040390000002</v>
      </c>
      <c r="F311" s="21">
        <f t="shared" si="4"/>
        <v>73.133308379546676</v>
      </c>
      <c r="G311" s="29"/>
      <c r="H311" s="30"/>
    </row>
    <row r="312" spans="1:8" ht="15" customHeight="1" thickBot="1">
      <c r="A312" s="25" t="s">
        <v>607</v>
      </c>
      <c r="B312" s="26" t="s">
        <v>320</v>
      </c>
      <c r="C312" s="27" t="s">
        <v>652</v>
      </c>
      <c r="D312" s="28">
        <v>679.8</v>
      </c>
      <c r="E312" s="28">
        <v>390.02567999999997</v>
      </c>
      <c r="F312" s="21">
        <f t="shared" si="4"/>
        <v>57.37359223300971</v>
      </c>
      <c r="G312" s="29"/>
      <c r="H312" s="30"/>
    </row>
    <row r="313" spans="1:8" ht="15" customHeight="1" thickBot="1">
      <c r="A313" s="25" t="s">
        <v>322</v>
      </c>
      <c r="B313" s="26" t="s">
        <v>320</v>
      </c>
      <c r="C313" s="27" t="s">
        <v>653</v>
      </c>
      <c r="D313" s="28">
        <v>679.8</v>
      </c>
      <c r="E313" s="28">
        <v>390.02567999999997</v>
      </c>
      <c r="F313" s="21">
        <f t="shared" si="4"/>
        <v>57.37359223300971</v>
      </c>
      <c r="G313" s="29"/>
      <c r="H313" s="30"/>
    </row>
    <row r="314" spans="1:8" ht="24" customHeight="1" thickBot="1">
      <c r="A314" s="25" t="s">
        <v>603</v>
      </c>
      <c r="B314" s="26" t="s">
        <v>320</v>
      </c>
      <c r="C314" s="27" t="s">
        <v>654</v>
      </c>
      <c r="D314" s="28">
        <v>679.8</v>
      </c>
      <c r="E314" s="28">
        <v>390.02567999999997</v>
      </c>
      <c r="F314" s="21">
        <f t="shared" si="4"/>
        <v>57.37359223300971</v>
      </c>
      <c r="G314" s="29"/>
      <c r="H314" s="30"/>
    </row>
    <row r="315" spans="1:8" ht="48" customHeight="1" thickBot="1">
      <c r="A315" s="25" t="s">
        <v>605</v>
      </c>
      <c r="B315" s="26" t="s">
        <v>320</v>
      </c>
      <c r="C315" s="27" t="s">
        <v>655</v>
      </c>
      <c r="D315" s="28">
        <v>679.8</v>
      </c>
      <c r="E315" s="28">
        <v>390.02567999999997</v>
      </c>
      <c r="F315" s="21">
        <f t="shared" si="4"/>
        <v>57.37359223300971</v>
      </c>
      <c r="G315" s="29"/>
      <c r="H315" s="30"/>
    </row>
    <row r="316" spans="1:8" ht="15" customHeight="1" thickBot="1">
      <c r="A316" s="25" t="s">
        <v>600</v>
      </c>
      <c r="B316" s="26" t="s">
        <v>320</v>
      </c>
      <c r="C316" s="27" t="s">
        <v>656</v>
      </c>
      <c r="D316" s="28">
        <v>2824.9</v>
      </c>
      <c r="E316" s="28">
        <v>2367.1</v>
      </c>
      <c r="F316" s="21">
        <f t="shared" si="4"/>
        <v>83.794116605897557</v>
      </c>
      <c r="G316" s="29"/>
      <c r="H316" s="30"/>
    </row>
    <row r="317" spans="1:8" ht="15" customHeight="1" thickBot="1">
      <c r="A317" s="25" t="s">
        <v>322</v>
      </c>
      <c r="B317" s="26" t="s">
        <v>320</v>
      </c>
      <c r="C317" s="27" t="s">
        <v>657</v>
      </c>
      <c r="D317" s="28">
        <v>2824.9</v>
      </c>
      <c r="E317" s="28">
        <v>2367.1</v>
      </c>
      <c r="F317" s="21">
        <f t="shared" si="4"/>
        <v>83.794116605897557</v>
      </c>
      <c r="G317" s="29"/>
      <c r="H317" s="30"/>
    </row>
    <row r="318" spans="1:8" ht="24" customHeight="1" thickBot="1">
      <c r="A318" s="25" t="s">
        <v>603</v>
      </c>
      <c r="B318" s="26" t="s">
        <v>320</v>
      </c>
      <c r="C318" s="27" t="s">
        <v>658</v>
      </c>
      <c r="D318" s="28">
        <v>2824.9</v>
      </c>
      <c r="E318" s="28">
        <v>2367.1</v>
      </c>
      <c r="F318" s="21">
        <f t="shared" si="4"/>
        <v>83.794116605897557</v>
      </c>
      <c r="G318" s="29"/>
      <c r="H318" s="30"/>
    </row>
    <row r="319" spans="1:8" ht="15" customHeight="1" thickBot="1">
      <c r="A319" s="25" t="s">
        <v>605</v>
      </c>
      <c r="B319" s="26" t="s">
        <v>320</v>
      </c>
      <c r="C319" s="27" t="s">
        <v>659</v>
      </c>
      <c r="D319" s="28">
        <v>2824.9</v>
      </c>
      <c r="E319" s="28">
        <v>2367.1</v>
      </c>
      <c r="F319" s="21">
        <f t="shared" si="4"/>
        <v>83.794116605897557</v>
      </c>
      <c r="G319" s="29"/>
      <c r="H319" s="30"/>
    </row>
    <row r="320" spans="1:8" ht="15" customHeight="1" thickBot="1">
      <c r="A320" s="25" t="s">
        <v>607</v>
      </c>
      <c r="B320" s="26" t="s">
        <v>320</v>
      </c>
      <c r="C320" s="27" t="s">
        <v>660</v>
      </c>
      <c r="D320" s="28">
        <v>1999.2</v>
      </c>
      <c r="E320" s="28">
        <v>1999.2</v>
      </c>
      <c r="F320" s="21">
        <f t="shared" si="4"/>
        <v>100</v>
      </c>
      <c r="G320" s="29"/>
      <c r="H320" s="30"/>
    </row>
    <row r="321" spans="1:8" ht="15" customHeight="1" thickBot="1">
      <c r="A321" s="25" t="s">
        <v>322</v>
      </c>
      <c r="B321" s="26" t="s">
        <v>320</v>
      </c>
      <c r="C321" s="27" t="s">
        <v>661</v>
      </c>
      <c r="D321" s="28">
        <v>1999.2</v>
      </c>
      <c r="E321" s="28">
        <v>1999.2</v>
      </c>
      <c r="F321" s="21">
        <f t="shared" si="4"/>
        <v>100</v>
      </c>
      <c r="G321" s="29"/>
      <c r="H321" s="30"/>
    </row>
    <row r="322" spans="1:8" ht="24" customHeight="1" thickBot="1">
      <c r="A322" s="25" t="s">
        <v>603</v>
      </c>
      <c r="B322" s="26" t="s">
        <v>320</v>
      </c>
      <c r="C322" s="27" t="s">
        <v>662</v>
      </c>
      <c r="D322" s="28">
        <v>1999.2</v>
      </c>
      <c r="E322" s="28">
        <v>1999.2</v>
      </c>
      <c r="F322" s="21">
        <f t="shared" si="4"/>
        <v>100</v>
      </c>
      <c r="G322" s="29"/>
      <c r="H322" s="30"/>
    </row>
    <row r="323" spans="1:8" ht="15" customHeight="1" thickBot="1">
      <c r="A323" s="25" t="s">
        <v>605</v>
      </c>
      <c r="B323" s="26" t="s">
        <v>320</v>
      </c>
      <c r="C323" s="27" t="s">
        <v>663</v>
      </c>
      <c r="D323" s="28">
        <v>1999.2</v>
      </c>
      <c r="E323" s="28">
        <v>1999.2</v>
      </c>
      <c r="F323" s="21">
        <f t="shared" si="4"/>
        <v>100</v>
      </c>
      <c r="G323" s="29"/>
      <c r="H323" s="30"/>
    </row>
    <row r="324" spans="1:8" ht="15" customHeight="1" thickBot="1">
      <c r="A324" s="25" t="s">
        <v>607</v>
      </c>
      <c r="B324" s="26" t="s">
        <v>320</v>
      </c>
      <c r="C324" s="27" t="s">
        <v>664</v>
      </c>
      <c r="D324" s="28">
        <v>389.32989000000003</v>
      </c>
      <c r="E324" s="28">
        <v>289.32989000000003</v>
      </c>
      <c r="F324" s="21">
        <f t="shared" si="4"/>
        <v>74.314841329033328</v>
      </c>
      <c r="G324" s="29"/>
      <c r="H324" s="30"/>
    </row>
    <row r="325" spans="1:8" ht="15" customHeight="1" thickBot="1">
      <c r="A325" s="25" t="s">
        <v>322</v>
      </c>
      <c r="B325" s="26" t="s">
        <v>320</v>
      </c>
      <c r="C325" s="27" t="s">
        <v>665</v>
      </c>
      <c r="D325" s="28">
        <v>389.32989000000003</v>
      </c>
      <c r="E325" s="28">
        <v>289.32989000000003</v>
      </c>
      <c r="F325" s="21">
        <f t="shared" si="4"/>
        <v>74.314841329033328</v>
      </c>
      <c r="G325" s="29"/>
      <c r="H325" s="30"/>
    </row>
    <row r="326" spans="1:8" ht="24" customHeight="1" thickBot="1">
      <c r="A326" s="25" t="s">
        <v>603</v>
      </c>
      <c r="B326" s="26" t="s">
        <v>320</v>
      </c>
      <c r="C326" s="27" t="s">
        <v>666</v>
      </c>
      <c r="D326" s="28">
        <v>389.32989000000003</v>
      </c>
      <c r="E326" s="28">
        <v>289.32989000000003</v>
      </c>
      <c r="F326" s="21">
        <f t="shared" si="4"/>
        <v>74.314841329033328</v>
      </c>
      <c r="G326" s="29"/>
      <c r="H326" s="30"/>
    </row>
    <row r="327" spans="1:8" ht="15" customHeight="1" thickBot="1">
      <c r="A327" s="25" t="s">
        <v>605</v>
      </c>
      <c r="B327" s="26" t="s">
        <v>320</v>
      </c>
      <c r="C327" s="27" t="s">
        <v>667</v>
      </c>
      <c r="D327" s="28">
        <v>389.32989000000003</v>
      </c>
      <c r="E327" s="28">
        <v>289.32989000000003</v>
      </c>
      <c r="F327" s="21">
        <f t="shared" si="4"/>
        <v>74.314841329033328</v>
      </c>
      <c r="G327" s="29"/>
      <c r="H327" s="30"/>
    </row>
    <row r="328" spans="1:8" ht="15" customHeight="1" thickBot="1">
      <c r="A328" s="25" t="s">
        <v>407</v>
      </c>
      <c r="B328" s="26" t="s">
        <v>320</v>
      </c>
      <c r="C328" s="27" t="s">
        <v>668</v>
      </c>
      <c r="D328" s="28">
        <v>9.6</v>
      </c>
      <c r="E328" s="28">
        <v>6.9580000000000002</v>
      </c>
      <c r="F328" s="21">
        <f t="shared" si="4"/>
        <v>72.479166666666671</v>
      </c>
      <c r="G328" s="29"/>
      <c r="H328" s="30"/>
    </row>
    <row r="329" spans="1:8" ht="15" customHeight="1" thickBot="1">
      <c r="A329" s="25" t="s">
        <v>322</v>
      </c>
      <c r="B329" s="26" t="s">
        <v>320</v>
      </c>
      <c r="C329" s="27" t="s">
        <v>669</v>
      </c>
      <c r="D329" s="28">
        <v>9.6</v>
      </c>
      <c r="E329" s="28">
        <v>6.9580000000000002</v>
      </c>
      <c r="F329" s="21">
        <f t="shared" si="4"/>
        <v>72.479166666666671</v>
      </c>
      <c r="G329" s="29"/>
      <c r="H329" s="30"/>
    </row>
    <row r="330" spans="1:8" ht="15" customHeight="1" thickBot="1">
      <c r="A330" s="25" t="s">
        <v>324</v>
      </c>
      <c r="B330" s="26" t="s">
        <v>320</v>
      </c>
      <c r="C330" s="27" t="s">
        <v>670</v>
      </c>
      <c r="D330" s="28">
        <v>9.6</v>
      </c>
      <c r="E330" s="28">
        <v>6.9580000000000002</v>
      </c>
      <c r="F330" s="21">
        <f t="shared" ref="F330:F393" si="5">E330/D330*100</f>
        <v>72.479166666666671</v>
      </c>
      <c r="G330" s="29"/>
      <c r="H330" s="30"/>
    </row>
    <row r="331" spans="1:8" ht="36" customHeight="1" thickBot="1">
      <c r="A331" s="25" t="s">
        <v>326</v>
      </c>
      <c r="B331" s="26" t="s">
        <v>320</v>
      </c>
      <c r="C331" s="27" t="s">
        <v>671</v>
      </c>
      <c r="D331" s="28">
        <v>9.6</v>
      </c>
      <c r="E331" s="28">
        <v>6.9580000000000002</v>
      </c>
      <c r="F331" s="21">
        <f t="shared" si="5"/>
        <v>72.479166666666671</v>
      </c>
      <c r="G331" s="29"/>
      <c r="H331" s="30"/>
    </row>
    <row r="332" spans="1:8" ht="15" customHeight="1" thickBot="1">
      <c r="A332" s="25" t="s">
        <v>417</v>
      </c>
      <c r="B332" s="26" t="s">
        <v>320</v>
      </c>
      <c r="C332" s="27" t="s">
        <v>672</v>
      </c>
      <c r="D332" s="28">
        <v>5.4</v>
      </c>
      <c r="E332" s="28">
        <v>1.89954</v>
      </c>
      <c r="F332" s="21">
        <f t="shared" si="5"/>
        <v>35.176666666666669</v>
      </c>
      <c r="G332" s="29"/>
      <c r="H332" s="30"/>
    </row>
    <row r="333" spans="1:8" ht="15" customHeight="1" thickBot="1">
      <c r="A333" s="25" t="s">
        <v>322</v>
      </c>
      <c r="B333" s="26" t="s">
        <v>320</v>
      </c>
      <c r="C333" s="27" t="s">
        <v>673</v>
      </c>
      <c r="D333" s="28">
        <v>5.4</v>
      </c>
      <c r="E333" s="28">
        <v>1.89954</v>
      </c>
      <c r="F333" s="21">
        <f t="shared" si="5"/>
        <v>35.176666666666669</v>
      </c>
      <c r="G333" s="29"/>
      <c r="H333" s="30"/>
    </row>
    <row r="334" spans="1:8" ht="15" customHeight="1" thickBot="1">
      <c r="A334" s="25" t="s">
        <v>324</v>
      </c>
      <c r="B334" s="26" t="s">
        <v>320</v>
      </c>
      <c r="C334" s="27" t="s">
        <v>674</v>
      </c>
      <c r="D334" s="28">
        <v>5.4</v>
      </c>
      <c r="E334" s="28">
        <v>1.89954</v>
      </c>
      <c r="F334" s="21">
        <f t="shared" si="5"/>
        <v>35.176666666666669</v>
      </c>
      <c r="G334" s="29"/>
      <c r="H334" s="30"/>
    </row>
    <row r="335" spans="1:8" ht="24" customHeight="1" thickBot="1">
      <c r="A335" s="25" t="s">
        <v>332</v>
      </c>
      <c r="B335" s="26" t="s">
        <v>320</v>
      </c>
      <c r="C335" s="27" t="s">
        <v>675</v>
      </c>
      <c r="D335" s="28">
        <v>5.4</v>
      </c>
      <c r="E335" s="28">
        <v>1.89954</v>
      </c>
      <c r="F335" s="21">
        <f t="shared" si="5"/>
        <v>35.176666666666669</v>
      </c>
      <c r="G335" s="29"/>
      <c r="H335" s="30"/>
    </row>
    <row r="336" spans="1:8" ht="15" customHeight="1" thickBot="1">
      <c r="A336" s="25" t="s">
        <v>351</v>
      </c>
      <c r="B336" s="26" t="s">
        <v>320</v>
      </c>
      <c r="C336" s="27" t="s">
        <v>676</v>
      </c>
      <c r="D336" s="28">
        <v>14.5</v>
      </c>
      <c r="E336" s="28">
        <v>2.2000000000000002</v>
      </c>
      <c r="F336" s="21">
        <f t="shared" si="5"/>
        <v>15.17241379310345</v>
      </c>
      <c r="G336" s="29"/>
      <c r="H336" s="30"/>
    </row>
    <row r="337" spans="1:8" ht="15" customHeight="1" thickBot="1">
      <c r="A337" s="25" t="s">
        <v>361</v>
      </c>
      <c r="B337" s="26" t="s">
        <v>320</v>
      </c>
      <c r="C337" s="27" t="s">
        <v>677</v>
      </c>
      <c r="D337" s="28">
        <v>14.5</v>
      </c>
      <c r="E337" s="28">
        <v>2.2000000000000002</v>
      </c>
      <c r="F337" s="21">
        <f t="shared" si="5"/>
        <v>15.17241379310345</v>
      </c>
      <c r="G337" s="29"/>
      <c r="H337" s="30"/>
    </row>
    <row r="338" spans="1:8" ht="15" customHeight="1" thickBot="1">
      <c r="A338" s="25" t="s">
        <v>363</v>
      </c>
      <c r="B338" s="26" t="s">
        <v>320</v>
      </c>
      <c r="C338" s="27" t="s">
        <v>678</v>
      </c>
      <c r="D338" s="28">
        <v>14.5</v>
      </c>
      <c r="E338" s="28">
        <v>2.2000000000000002</v>
      </c>
      <c r="F338" s="21">
        <f t="shared" si="5"/>
        <v>15.17241379310345</v>
      </c>
      <c r="G338" s="29"/>
      <c r="H338" s="30"/>
    </row>
    <row r="339" spans="1:8" ht="15" customHeight="1" thickBot="1">
      <c r="A339" s="25" t="s">
        <v>607</v>
      </c>
      <c r="B339" s="26" t="s">
        <v>320</v>
      </c>
      <c r="C339" s="27" t="s">
        <v>679</v>
      </c>
      <c r="D339" s="28">
        <v>54.4</v>
      </c>
      <c r="E339" s="28">
        <v>33.200000000000003</v>
      </c>
      <c r="F339" s="21">
        <f t="shared" si="5"/>
        <v>61.029411764705884</v>
      </c>
      <c r="G339" s="29"/>
      <c r="H339" s="30"/>
    </row>
    <row r="340" spans="1:8" ht="15" customHeight="1" thickBot="1">
      <c r="A340" s="25" t="s">
        <v>322</v>
      </c>
      <c r="B340" s="26" t="s">
        <v>320</v>
      </c>
      <c r="C340" s="27" t="s">
        <v>680</v>
      </c>
      <c r="D340" s="28">
        <v>54.4</v>
      </c>
      <c r="E340" s="28">
        <v>33.200000000000003</v>
      </c>
      <c r="F340" s="21">
        <f t="shared" si="5"/>
        <v>61.029411764705884</v>
      </c>
      <c r="G340" s="29"/>
      <c r="H340" s="30"/>
    </row>
    <row r="341" spans="1:8" ht="24" customHeight="1" thickBot="1">
      <c r="A341" s="25" t="s">
        <v>603</v>
      </c>
      <c r="B341" s="26" t="s">
        <v>320</v>
      </c>
      <c r="C341" s="27" t="s">
        <v>681</v>
      </c>
      <c r="D341" s="28">
        <v>54.4</v>
      </c>
      <c r="E341" s="28">
        <v>33.200000000000003</v>
      </c>
      <c r="F341" s="21">
        <f t="shared" si="5"/>
        <v>61.029411764705884</v>
      </c>
      <c r="G341" s="29"/>
      <c r="H341" s="30"/>
    </row>
    <row r="342" spans="1:8" ht="15" customHeight="1" thickBot="1">
      <c r="A342" s="25" t="s">
        <v>605</v>
      </c>
      <c r="B342" s="26" t="s">
        <v>320</v>
      </c>
      <c r="C342" s="27" t="s">
        <v>682</v>
      </c>
      <c r="D342" s="28">
        <v>54.4</v>
      </c>
      <c r="E342" s="28">
        <v>33.200000000000003</v>
      </c>
      <c r="F342" s="21">
        <f t="shared" si="5"/>
        <v>61.029411764705884</v>
      </c>
      <c r="G342" s="29"/>
      <c r="H342" s="30"/>
    </row>
    <row r="343" spans="1:8" ht="15" customHeight="1" thickBot="1">
      <c r="A343" s="25" t="s">
        <v>407</v>
      </c>
      <c r="B343" s="26" t="s">
        <v>320</v>
      </c>
      <c r="C343" s="27" t="s">
        <v>683</v>
      </c>
      <c r="D343" s="28">
        <v>5202.8999999999996</v>
      </c>
      <c r="E343" s="28">
        <v>3910.6904800000002</v>
      </c>
      <c r="F343" s="21">
        <f t="shared" si="5"/>
        <v>75.163667954410045</v>
      </c>
      <c r="G343" s="29"/>
      <c r="H343" s="30"/>
    </row>
    <row r="344" spans="1:8" ht="15" customHeight="1" thickBot="1">
      <c r="A344" s="25" t="s">
        <v>322</v>
      </c>
      <c r="B344" s="26" t="s">
        <v>320</v>
      </c>
      <c r="C344" s="27" t="s">
        <v>684</v>
      </c>
      <c r="D344" s="28">
        <v>5202.8999999999996</v>
      </c>
      <c r="E344" s="28">
        <v>3910.6904800000002</v>
      </c>
      <c r="F344" s="21">
        <f t="shared" si="5"/>
        <v>75.163667954410045</v>
      </c>
      <c r="G344" s="29"/>
      <c r="H344" s="30"/>
    </row>
    <row r="345" spans="1:8" ht="15" customHeight="1" thickBot="1">
      <c r="A345" s="25" t="s">
        <v>324</v>
      </c>
      <c r="B345" s="26" t="s">
        <v>320</v>
      </c>
      <c r="C345" s="27" t="s">
        <v>685</v>
      </c>
      <c r="D345" s="28">
        <v>5202.8999999999996</v>
      </c>
      <c r="E345" s="28">
        <v>3910.6904800000002</v>
      </c>
      <c r="F345" s="21">
        <f t="shared" si="5"/>
        <v>75.163667954410045</v>
      </c>
      <c r="G345" s="29"/>
      <c r="H345" s="30"/>
    </row>
    <row r="346" spans="1:8" ht="36" customHeight="1" thickBot="1">
      <c r="A346" s="25" t="s">
        <v>326</v>
      </c>
      <c r="B346" s="26" t="s">
        <v>320</v>
      </c>
      <c r="C346" s="27" t="s">
        <v>686</v>
      </c>
      <c r="D346" s="28">
        <v>5202.8999999999996</v>
      </c>
      <c r="E346" s="28">
        <v>3910.6904800000002</v>
      </c>
      <c r="F346" s="21">
        <f t="shared" si="5"/>
        <v>75.163667954410045</v>
      </c>
      <c r="G346" s="29"/>
      <c r="H346" s="30"/>
    </row>
    <row r="347" spans="1:8" ht="15" customHeight="1" thickBot="1">
      <c r="A347" s="25" t="s">
        <v>417</v>
      </c>
      <c r="B347" s="26" t="s">
        <v>320</v>
      </c>
      <c r="C347" s="27" t="s">
        <v>687</v>
      </c>
      <c r="D347" s="28">
        <v>1571.3</v>
      </c>
      <c r="E347" s="28">
        <v>1253.5111000000002</v>
      </c>
      <c r="F347" s="21">
        <f t="shared" si="5"/>
        <v>79.775415261248668</v>
      </c>
      <c r="G347" s="29"/>
      <c r="H347" s="30"/>
    </row>
    <row r="348" spans="1:8" ht="15" customHeight="1" thickBot="1">
      <c r="A348" s="25" t="s">
        <v>322</v>
      </c>
      <c r="B348" s="26" t="s">
        <v>320</v>
      </c>
      <c r="C348" s="27" t="s">
        <v>688</v>
      </c>
      <c r="D348" s="28">
        <v>1571.3</v>
      </c>
      <c r="E348" s="28">
        <v>1253.5111000000002</v>
      </c>
      <c r="F348" s="21">
        <f t="shared" si="5"/>
        <v>79.775415261248668</v>
      </c>
      <c r="G348" s="29"/>
      <c r="H348" s="30"/>
    </row>
    <row r="349" spans="1:8" ht="15" customHeight="1" thickBot="1">
      <c r="A349" s="25" t="s">
        <v>324</v>
      </c>
      <c r="B349" s="26" t="s">
        <v>320</v>
      </c>
      <c r="C349" s="27" t="s">
        <v>689</v>
      </c>
      <c r="D349" s="28">
        <v>1571.3</v>
      </c>
      <c r="E349" s="28">
        <v>1253.5111000000002</v>
      </c>
      <c r="F349" s="21">
        <f t="shared" si="5"/>
        <v>79.775415261248668</v>
      </c>
      <c r="G349" s="29"/>
      <c r="H349" s="30"/>
    </row>
    <row r="350" spans="1:8" ht="24" customHeight="1" thickBot="1">
      <c r="A350" s="25" t="s">
        <v>332</v>
      </c>
      <c r="B350" s="26" t="s">
        <v>320</v>
      </c>
      <c r="C350" s="27" t="s">
        <v>690</v>
      </c>
      <c r="D350" s="28">
        <v>1571.3</v>
      </c>
      <c r="E350" s="28">
        <v>1253.5111000000002</v>
      </c>
      <c r="F350" s="21">
        <f t="shared" si="5"/>
        <v>79.775415261248668</v>
      </c>
      <c r="G350" s="29"/>
      <c r="H350" s="30"/>
    </row>
    <row r="351" spans="1:8" ht="15" customHeight="1" thickBot="1">
      <c r="A351" s="25" t="s">
        <v>342</v>
      </c>
      <c r="B351" s="26" t="s">
        <v>320</v>
      </c>
      <c r="C351" s="27" t="s">
        <v>691</v>
      </c>
      <c r="D351" s="28">
        <v>168.6</v>
      </c>
      <c r="E351" s="28">
        <v>104.79601</v>
      </c>
      <c r="F351" s="21">
        <f t="shared" si="5"/>
        <v>62.156589561091337</v>
      </c>
      <c r="G351" s="29"/>
      <c r="H351" s="30"/>
    </row>
    <row r="352" spans="1:8" ht="15" customHeight="1" thickBot="1">
      <c r="A352" s="25" t="s">
        <v>322</v>
      </c>
      <c r="B352" s="26" t="s">
        <v>320</v>
      </c>
      <c r="C352" s="27" t="s">
        <v>692</v>
      </c>
      <c r="D352" s="28">
        <v>168.6</v>
      </c>
      <c r="E352" s="28">
        <v>104.79601</v>
      </c>
      <c r="F352" s="21">
        <f t="shared" si="5"/>
        <v>62.156589561091337</v>
      </c>
      <c r="G352" s="29"/>
      <c r="H352" s="30"/>
    </row>
    <row r="353" spans="1:8" ht="15" customHeight="1" thickBot="1">
      <c r="A353" s="25" t="s">
        <v>345</v>
      </c>
      <c r="B353" s="26" t="s">
        <v>320</v>
      </c>
      <c r="C353" s="27" t="s">
        <v>693</v>
      </c>
      <c r="D353" s="28">
        <v>168.6</v>
      </c>
      <c r="E353" s="28">
        <v>104.79601</v>
      </c>
      <c r="F353" s="21">
        <f t="shared" si="5"/>
        <v>62.156589561091337</v>
      </c>
      <c r="G353" s="29"/>
      <c r="H353" s="30"/>
    </row>
    <row r="354" spans="1:8" ht="15" customHeight="1" thickBot="1">
      <c r="A354" s="25" t="s">
        <v>347</v>
      </c>
      <c r="B354" s="26" t="s">
        <v>320</v>
      </c>
      <c r="C354" s="27" t="s">
        <v>694</v>
      </c>
      <c r="D354" s="28">
        <v>109.276</v>
      </c>
      <c r="E354" s="28">
        <v>69.78000999999999</v>
      </c>
      <c r="F354" s="21">
        <f t="shared" si="5"/>
        <v>63.856665690545036</v>
      </c>
      <c r="G354" s="29"/>
      <c r="H354" s="30"/>
    </row>
    <row r="355" spans="1:8" ht="24" customHeight="1" thickBot="1">
      <c r="A355" s="25" t="s">
        <v>349</v>
      </c>
      <c r="B355" s="26" t="s">
        <v>320</v>
      </c>
      <c r="C355" s="27" t="s">
        <v>695</v>
      </c>
      <c r="D355" s="28">
        <v>59.323999999999998</v>
      </c>
      <c r="E355" s="28">
        <v>35.015999999999998</v>
      </c>
      <c r="F355" s="21">
        <f t="shared" si="5"/>
        <v>59.025015170925762</v>
      </c>
      <c r="G355" s="29"/>
      <c r="H355" s="30"/>
    </row>
    <row r="356" spans="1:8" ht="15" customHeight="1" thickBot="1">
      <c r="A356" s="25" t="s">
        <v>351</v>
      </c>
      <c r="B356" s="26" t="s">
        <v>320</v>
      </c>
      <c r="C356" s="27" t="s">
        <v>696</v>
      </c>
      <c r="D356" s="28">
        <v>656.95899999999995</v>
      </c>
      <c r="E356" s="28">
        <v>397.41293000000002</v>
      </c>
      <c r="F356" s="21">
        <f t="shared" si="5"/>
        <v>60.492805487100419</v>
      </c>
      <c r="G356" s="29"/>
      <c r="H356" s="30"/>
    </row>
    <row r="357" spans="1:8" ht="15" customHeight="1" thickBot="1">
      <c r="A357" s="25" t="s">
        <v>322</v>
      </c>
      <c r="B357" s="26" t="s">
        <v>320</v>
      </c>
      <c r="C357" s="27" t="s">
        <v>697</v>
      </c>
      <c r="D357" s="28">
        <v>554.37621000000001</v>
      </c>
      <c r="E357" s="28">
        <v>377.41293000000002</v>
      </c>
      <c r="F357" s="21">
        <f t="shared" si="5"/>
        <v>68.078846673453029</v>
      </c>
      <c r="G357" s="29"/>
      <c r="H357" s="30"/>
    </row>
    <row r="358" spans="1:8" ht="15" customHeight="1" thickBot="1">
      <c r="A358" s="25" t="s">
        <v>345</v>
      </c>
      <c r="B358" s="26" t="s">
        <v>320</v>
      </c>
      <c r="C358" s="27" t="s">
        <v>698</v>
      </c>
      <c r="D358" s="28">
        <v>554.37621000000001</v>
      </c>
      <c r="E358" s="28">
        <v>377.41293000000002</v>
      </c>
      <c r="F358" s="21">
        <f t="shared" si="5"/>
        <v>68.078846673453029</v>
      </c>
      <c r="G358" s="29"/>
      <c r="H358" s="30"/>
    </row>
    <row r="359" spans="1:8" ht="15" customHeight="1" thickBot="1">
      <c r="A359" s="25" t="s">
        <v>355</v>
      </c>
      <c r="B359" s="26" t="s">
        <v>320</v>
      </c>
      <c r="C359" s="27" t="s">
        <v>699</v>
      </c>
      <c r="D359" s="28">
        <v>293.57503000000003</v>
      </c>
      <c r="E359" s="28">
        <v>161.34882999999999</v>
      </c>
      <c r="F359" s="21">
        <f t="shared" si="5"/>
        <v>54.959997790002767</v>
      </c>
      <c r="G359" s="29"/>
      <c r="H359" s="30"/>
    </row>
    <row r="360" spans="1:8" ht="15" customHeight="1" thickBot="1">
      <c r="A360" s="25" t="s">
        <v>357</v>
      </c>
      <c r="B360" s="26" t="s">
        <v>320</v>
      </c>
      <c r="C360" s="27" t="s">
        <v>700</v>
      </c>
      <c r="D360" s="28">
        <v>185.05117999999999</v>
      </c>
      <c r="E360" s="28">
        <v>140.3141</v>
      </c>
      <c r="F360" s="21">
        <f t="shared" si="5"/>
        <v>75.824482718780828</v>
      </c>
      <c r="G360" s="29"/>
      <c r="H360" s="30"/>
    </row>
    <row r="361" spans="1:8" ht="15" customHeight="1" thickBot="1">
      <c r="A361" s="25" t="s">
        <v>349</v>
      </c>
      <c r="B361" s="26" t="s">
        <v>320</v>
      </c>
      <c r="C361" s="27" t="s">
        <v>701</v>
      </c>
      <c r="D361" s="28">
        <v>75.75</v>
      </c>
      <c r="E361" s="28">
        <v>75.75</v>
      </c>
      <c r="F361" s="21">
        <f t="shared" si="5"/>
        <v>100</v>
      </c>
      <c r="G361" s="29"/>
      <c r="H361" s="30"/>
    </row>
    <row r="362" spans="1:8" ht="15" customHeight="1" thickBot="1">
      <c r="A362" s="25" t="s">
        <v>361</v>
      </c>
      <c r="B362" s="26" t="s">
        <v>320</v>
      </c>
      <c r="C362" s="27" t="s">
        <v>702</v>
      </c>
      <c r="D362" s="28">
        <v>102.58278999999999</v>
      </c>
      <c r="E362" s="28">
        <v>20</v>
      </c>
      <c r="F362" s="21">
        <f t="shared" si="5"/>
        <v>19.496447698488218</v>
      </c>
      <c r="G362" s="29"/>
      <c r="H362" s="30"/>
    </row>
    <row r="363" spans="1:8" ht="24" customHeight="1" thickBot="1">
      <c r="A363" s="25" t="s">
        <v>363</v>
      </c>
      <c r="B363" s="26" t="s">
        <v>320</v>
      </c>
      <c r="C363" s="27" t="s">
        <v>703</v>
      </c>
      <c r="D363" s="28">
        <v>102.58278999999999</v>
      </c>
      <c r="E363" s="28">
        <v>20</v>
      </c>
      <c r="F363" s="21">
        <f t="shared" si="5"/>
        <v>19.496447698488218</v>
      </c>
      <c r="G363" s="29"/>
      <c r="H363" s="30"/>
    </row>
    <row r="364" spans="1:8" ht="15" customHeight="1" thickBot="1">
      <c r="A364" s="25" t="s">
        <v>365</v>
      </c>
      <c r="B364" s="26" t="s">
        <v>320</v>
      </c>
      <c r="C364" s="27" t="s">
        <v>704</v>
      </c>
      <c r="D364" s="28">
        <v>5.0000000000000001E-3</v>
      </c>
      <c r="E364" s="28" t="s">
        <v>23</v>
      </c>
      <c r="F364" s="21"/>
      <c r="G364" s="29"/>
      <c r="H364" s="30"/>
    </row>
    <row r="365" spans="1:8" ht="15" customHeight="1" thickBot="1">
      <c r="A365" s="25" t="s">
        <v>322</v>
      </c>
      <c r="B365" s="26" t="s">
        <v>320</v>
      </c>
      <c r="C365" s="27" t="s">
        <v>705</v>
      </c>
      <c r="D365" s="28">
        <v>5.0000000000000001E-3</v>
      </c>
      <c r="E365" s="28" t="s">
        <v>23</v>
      </c>
      <c r="F365" s="21"/>
      <c r="G365" s="29"/>
      <c r="H365" s="30"/>
    </row>
    <row r="366" spans="1:8" ht="15" customHeight="1" thickBot="1">
      <c r="A366" s="25" t="s">
        <v>359</v>
      </c>
      <c r="B366" s="26" t="s">
        <v>320</v>
      </c>
      <c r="C366" s="27" t="s">
        <v>706</v>
      </c>
      <c r="D366" s="28">
        <v>5.0000000000000001E-3</v>
      </c>
      <c r="E366" s="28" t="s">
        <v>23</v>
      </c>
      <c r="F366" s="21"/>
      <c r="G366" s="29"/>
      <c r="H366" s="30"/>
    </row>
    <row r="367" spans="1:8" ht="15" customHeight="1" thickBot="1">
      <c r="A367" s="25" t="s">
        <v>391</v>
      </c>
      <c r="B367" s="26" t="s">
        <v>320</v>
      </c>
      <c r="C367" s="27" t="s">
        <v>707</v>
      </c>
      <c r="D367" s="28">
        <v>3.0859999999999999</v>
      </c>
      <c r="E367" s="28">
        <v>3.081</v>
      </c>
      <c r="F367" s="21">
        <f t="shared" si="5"/>
        <v>99.837977965003248</v>
      </c>
      <c r="G367" s="29"/>
      <c r="H367" s="30"/>
    </row>
    <row r="368" spans="1:8" ht="15" customHeight="1" thickBot="1">
      <c r="A368" s="25" t="s">
        <v>322</v>
      </c>
      <c r="B368" s="26" t="s">
        <v>320</v>
      </c>
      <c r="C368" s="27" t="s">
        <v>708</v>
      </c>
      <c r="D368" s="28">
        <v>3.0859999999999999</v>
      </c>
      <c r="E368" s="28">
        <v>3.081</v>
      </c>
      <c r="F368" s="21">
        <f t="shared" si="5"/>
        <v>99.837977965003248</v>
      </c>
      <c r="G368" s="29"/>
      <c r="H368" s="30"/>
    </row>
    <row r="369" spans="1:8" ht="15" customHeight="1" thickBot="1">
      <c r="A369" s="25" t="s">
        <v>359</v>
      </c>
      <c r="B369" s="26" t="s">
        <v>320</v>
      </c>
      <c r="C369" s="27" t="s">
        <v>709</v>
      </c>
      <c r="D369" s="28">
        <v>3.0859999999999999</v>
      </c>
      <c r="E369" s="28">
        <v>3.081</v>
      </c>
      <c r="F369" s="21">
        <f t="shared" si="5"/>
        <v>99.837977965003248</v>
      </c>
      <c r="G369" s="29"/>
      <c r="H369" s="30"/>
    </row>
    <row r="370" spans="1:8" ht="15" customHeight="1" thickBot="1">
      <c r="A370" s="25" t="s">
        <v>395</v>
      </c>
      <c r="B370" s="26" t="s">
        <v>320</v>
      </c>
      <c r="C370" s="27" t="s">
        <v>710</v>
      </c>
      <c r="D370" s="28">
        <v>9.1</v>
      </c>
      <c r="E370" s="28">
        <v>1.96834</v>
      </c>
      <c r="F370" s="21">
        <f t="shared" si="5"/>
        <v>21.630109890109892</v>
      </c>
      <c r="G370" s="29"/>
      <c r="H370" s="30"/>
    </row>
    <row r="371" spans="1:8" ht="15" customHeight="1" thickBot="1">
      <c r="A371" s="25" t="s">
        <v>322</v>
      </c>
      <c r="B371" s="26" t="s">
        <v>320</v>
      </c>
      <c r="C371" s="27" t="s">
        <v>711</v>
      </c>
      <c r="D371" s="28">
        <v>9.1</v>
      </c>
      <c r="E371" s="28">
        <v>1.96834</v>
      </c>
      <c r="F371" s="21">
        <f t="shared" si="5"/>
        <v>21.630109890109892</v>
      </c>
      <c r="G371" s="29"/>
      <c r="H371" s="30"/>
    </row>
    <row r="372" spans="1:8" ht="24" customHeight="1" thickBot="1">
      <c r="A372" s="25" t="s">
        <v>359</v>
      </c>
      <c r="B372" s="26" t="s">
        <v>320</v>
      </c>
      <c r="C372" s="27" t="s">
        <v>712</v>
      </c>
      <c r="D372" s="28">
        <v>9.1</v>
      </c>
      <c r="E372" s="28">
        <v>1.96834</v>
      </c>
      <c r="F372" s="21">
        <f t="shared" si="5"/>
        <v>21.630109890109892</v>
      </c>
      <c r="G372" s="29"/>
      <c r="H372" s="30"/>
    </row>
    <row r="373" spans="1:8" ht="15" customHeight="1" thickBot="1">
      <c r="A373" s="25" t="s">
        <v>319</v>
      </c>
      <c r="B373" s="26" t="s">
        <v>320</v>
      </c>
      <c r="C373" s="27" t="s">
        <v>713</v>
      </c>
      <c r="D373" s="28">
        <v>2516.6999999999998</v>
      </c>
      <c r="E373" s="28">
        <v>2107.9947499999998</v>
      </c>
      <c r="F373" s="21">
        <f t="shared" si="5"/>
        <v>83.76027138713394</v>
      </c>
      <c r="G373" s="29"/>
      <c r="H373" s="30"/>
    </row>
    <row r="374" spans="1:8" ht="15" customHeight="1" thickBot="1">
      <c r="A374" s="25" t="s">
        <v>322</v>
      </c>
      <c r="B374" s="26" t="s">
        <v>320</v>
      </c>
      <c r="C374" s="27" t="s">
        <v>714</v>
      </c>
      <c r="D374" s="28">
        <v>2516.6999999999998</v>
      </c>
      <c r="E374" s="28">
        <v>2107.9947499999998</v>
      </c>
      <c r="F374" s="21">
        <f t="shared" si="5"/>
        <v>83.76027138713394</v>
      </c>
      <c r="G374" s="29"/>
      <c r="H374" s="30"/>
    </row>
    <row r="375" spans="1:8" ht="15" customHeight="1" thickBot="1">
      <c r="A375" s="25" t="s">
        <v>324</v>
      </c>
      <c r="B375" s="26" t="s">
        <v>320</v>
      </c>
      <c r="C375" s="27" t="s">
        <v>715</v>
      </c>
      <c r="D375" s="28">
        <v>2516.6999999999998</v>
      </c>
      <c r="E375" s="28">
        <v>2107.9947499999998</v>
      </c>
      <c r="F375" s="21">
        <f t="shared" si="5"/>
        <v>83.76027138713394</v>
      </c>
      <c r="G375" s="29"/>
      <c r="H375" s="30"/>
    </row>
    <row r="376" spans="1:8" ht="36" customHeight="1" thickBot="1">
      <c r="A376" s="25" t="s">
        <v>326</v>
      </c>
      <c r="B376" s="26" t="s">
        <v>320</v>
      </c>
      <c r="C376" s="27" t="s">
        <v>716</v>
      </c>
      <c r="D376" s="28">
        <v>2516.6999999999998</v>
      </c>
      <c r="E376" s="28">
        <v>2107.9947499999998</v>
      </c>
      <c r="F376" s="21">
        <f t="shared" si="5"/>
        <v>83.76027138713394</v>
      </c>
      <c r="G376" s="29"/>
      <c r="H376" s="30"/>
    </row>
    <row r="377" spans="1:8" ht="15" customHeight="1" thickBot="1">
      <c r="A377" s="25" t="s">
        <v>328</v>
      </c>
      <c r="B377" s="26" t="s">
        <v>320</v>
      </c>
      <c r="C377" s="27" t="s">
        <v>717</v>
      </c>
      <c r="D377" s="28">
        <v>760</v>
      </c>
      <c r="E377" s="28">
        <v>582.59335999999996</v>
      </c>
      <c r="F377" s="21">
        <f t="shared" si="5"/>
        <v>76.657021052631563</v>
      </c>
      <c r="G377" s="29"/>
      <c r="H377" s="30"/>
    </row>
    <row r="378" spans="1:8" ht="15" customHeight="1" thickBot="1">
      <c r="A378" s="25" t="s">
        <v>322</v>
      </c>
      <c r="B378" s="26" t="s">
        <v>320</v>
      </c>
      <c r="C378" s="27" t="s">
        <v>718</v>
      </c>
      <c r="D378" s="28">
        <v>760</v>
      </c>
      <c r="E378" s="28">
        <v>582.59335999999996</v>
      </c>
      <c r="F378" s="21">
        <f t="shared" si="5"/>
        <v>76.657021052631563</v>
      </c>
      <c r="G378" s="29"/>
      <c r="H378" s="30"/>
    </row>
    <row r="379" spans="1:8" ht="15" customHeight="1" thickBot="1">
      <c r="A379" s="25" t="s">
        <v>324</v>
      </c>
      <c r="B379" s="26" t="s">
        <v>320</v>
      </c>
      <c r="C379" s="27" t="s">
        <v>719</v>
      </c>
      <c r="D379" s="28">
        <v>760</v>
      </c>
      <c r="E379" s="28">
        <v>582.59335999999996</v>
      </c>
      <c r="F379" s="21">
        <f t="shared" si="5"/>
        <v>76.657021052631563</v>
      </c>
      <c r="G379" s="29"/>
      <c r="H379" s="30"/>
    </row>
    <row r="380" spans="1:8" ht="15" customHeight="1" thickBot="1">
      <c r="A380" s="25" t="s">
        <v>332</v>
      </c>
      <c r="B380" s="26" t="s">
        <v>320</v>
      </c>
      <c r="C380" s="27" t="s">
        <v>720</v>
      </c>
      <c r="D380" s="28">
        <v>760</v>
      </c>
      <c r="E380" s="28">
        <v>582.59335999999996</v>
      </c>
      <c r="F380" s="21">
        <f t="shared" si="5"/>
        <v>76.657021052631563</v>
      </c>
      <c r="G380" s="29"/>
      <c r="H380" s="30"/>
    </row>
    <row r="381" spans="1:8" ht="15" customHeight="1" thickBot="1">
      <c r="A381" s="25" t="s">
        <v>407</v>
      </c>
      <c r="B381" s="26" t="s">
        <v>320</v>
      </c>
      <c r="C381" s="27" t="s">
        <v>721</v>
      </c>
      <c r="D381" s="28">
        <v>2126.4</v>
      </c>
      <c r="E381" s="28">
        <v>996.72225000000003</v>
      </c>
      <c r="F381" s="21">
        <f t="shared" si="5"/>
        <v>46.873694977426638</v>
      </c>
      <c r="G381" s="29"/>
      <c r="H381" s="30"/>
    </row>
    <row r="382" spans="1:8" ht="15" customHeight="1" thickBot="1">
      <c r="A382" s="25" t="s">
        <v>322</v>
      </c>
      <c r="B382" s="26" t="s">
        <v>320</v>
      </c>
      <c r="C382" s="27" t="s">
        <v>722</v>
      </c>
      <c r="D382" s="28">
        <v>2126.4</v>
      </c>
      <c r="E382" s="28">
        <v>996.72225000000003</v>
      </c>
      <c r="F382" s="21">
        <f t="shared" si="5"/>
        <v>46.873694977426638</v>
      </c>
      <c r="G382" s="29"/>
      <c r="H382" s="30"/>
    </row>
    <row r="383" spans="1:8" ht="15" customHeight="1" thickBot="1">
      <c r="A383" s="25" t="s">
        <v>324</v>
      </c>
      <c r="B383" s="26" t="s">
        <v>320</v>
      </c>
      <c r="C383" s="27" t="s">
        <v>723</v>
      </c>
      <c r="D383" s="28">
        <v>2126.4</v>
      </c>
      <c r="E383" s="28">
        <v>996.72225000000003</v>
      </c>
      <c r="F383" s="21">
        <f t="shared" si="5"/>
        <v>46.873694977426638</v>
      </c>
      <c r="G383" s="29"/>
      <c r="H383" s="30"/>
    </row>
    <row r="384" spans="1:8" ht="24" customHeight="1" thickBot="1">
      <c r="A384" s="25" t="s">
        <v>326</v>
      </c>
      <c r="B384" s="26" t="s">
        <v>320</v>
      </c>
      <c r="C384" s="27" t="s">
        <v>724</v>
      </c>
      <c r="D384" s="28">
        <v>2126.4</v>
      </c>
      <c r="E384" s="28">
        <v>996.72225000000003</v>
      </c>
      <c r="F384" s="21">
        <f t="shared" si="5"/>
        <v>46.873694977426638</v>
      </c>
      <c r="G384" s="29"/>
      <c r="H384" s="30"/>
    </row>
    <row r="385" spans="1:8" ht="15" customHeight="1" thickBot="1">
      <c r="A385" s="25" t="s">
        <v>412</v>
      </c>
      <c r="B385" s="26" t="s">
        <v>320</v>
      </c>
      <c r="C385" s="27" t="s">
        <v>725</v>
      </c>
      <c r="D385" s="28">
        <v>2.5760000000000001</v>
      </c>
      <c r="E385" s="28">
        <v>1.1719999999999999</v>
      </c>
      <c r="F385" s="21">
        <f t="shared" si="5"/>
        <v>45.49689440993788</v>
      </c>
      <c r="G385" s="29"/>
      <c r="H385" s="30"/>
    </row>
    <row r="386" spans="1:8" ht="15" customHeight="1" thickBot="1">
      <c r="A386" s="25" t="s">
        <v>322</v>
      </c>
      <c r="B386" s="26" t="s">
        <v>320</v>
      </c>
      <c r="C386" s="27" t="s">
        <v>726</v>
      </c>
      <c r="D386" s="28">
        <v>2.5760000000000001</v>
      </c>
      <c r="E386" s="28">
        <v>1.1719999999999999</v>
      </c>
      <c r="F386" s="21">
        <f t="shared" si="5"/>
        <v>45.49689440993788</v>
      </c>
      <c r="G386" s="29"/>
      <c r="H386" s="30"/>
    </row>
    <row r="387" spans="1:8" ht="15" customHeight="1" thickBot="1">
      <c r="A387" s="25" t="s">
        <v>324</v>
      </c>
      <c r="B387" s="26" t="s">
        <v>320</v>
      </c>
      <c r="C387" s="27" t="s">
        <v>727</v>
      </c>
      <c r="D387" s="28">
        <v>2.5760000000000001</v>
      </c>
      <c r="E387" s="28">
        <v>1.1719999999999999</v>
      </c>
      <c r="F387" s="21">
        <f t="shared" si="5"/>
        <v>45.49689440993788</v>
      </c>
      <c r="G387" s="29"/>
      <c r="H387" s="30"/>
    </row>
    <row r="388" spans="1:8" ht="36" customHeight="1" thickBot="1">
      <c r="A388" s="25" t="s">
        <v>377</v>
      </c>
      <c r="B388" s="26" t="s">
        <v>320</v>
      </c>
      <c r="C388" s="27" t="s">
        <v>728</v>
      </c>
      <c r="D388" s="28">
        <v>2.5760000000000001</v>
      </c>
      <c r="E388" s="28">
        <v>1.1719999999999999</v>
      </c>
      <c r="F388" s="21">
        <f t="shared" si="5"/>
        <v>45.49689440993788</v>
      </c>
      <c r="G388" s="29"/>
      <c r="H388" s="30"/>
    </row>
    <row r="389" spans="1:8" ht="15" customHeight="1" thickBot="1">
      <c r="A389" s="25" t="s">
        <v>417</v>
      </c>
      <c r="B389" s="26" t="s">
        <v>320</v>
      </c>
      <c r="C389" s="27" t="s">
        <v>729</v>
      </c>
      <c r="D389" s="28">
        <v>639.62400000000002</v>
      </c>
      <c r="E389" s="28">
        <v>273.67685</v>
      </c>
      <c r="F389" s="21">
        <f t="shared" si="5"/>
        <v>42.787145260340445</v>
      </c>
      <c r="G389" s="29"/>
      <c r="H389" s="30"/>
    </row>
    <row r="390" spans="1:8" ht="15" customHeight="1" thickBot="1">
      <c r="A390" s="25" t="s">
        <v>322</v>
      </c>
      <c r="B390" s="26" t="s">
        <v>320</v>
      </c>
      <c r="C390" s="27" t="s">
        <v>730</v>
      </c>
      <c r="D390" s="28">
        <v>639.62400000000002</v>
      </c>
      <c r="E390" s="28">
        <v>273.67685</v>
      </c>
      <c r="F390" s="21">
        <f t="shared" si="5"/>
        <v>42.787145260340445</v>
      </c>
      <c r="G390" s="29"/>
      <c r="H390" s="30"/>
    </row>
    <row r="391" spans="1:8" ht="15" customHeight="1" thickBot="1">
      <c r="A391" s="25" t="s">
        <v>324</v>
      </c>
      <c r="B391" s="26" t="s">
        <v>320</v>
      </c>
      <c r="C391" s="27" t="s">
        <v>731</v>
      </c>
      <c r="D391" s="28">
        <v>639.62400000000002</v>
      </c>
      <c r="E391" s="28">
        <v>273.67685</v>
      </c>
      <c r="F391" s="21">
        <f t="shared" si="5"/>
        <v>42.787145260340445</v>
      </c>
      <c r="G391" s="29"/>
      <c r="H391" s="30"/>
    </row>
    <row r="392" spans="1:8" ht="24" customHeight="1" thickBot="1">
      <c r="A392" s="25" t="s">
        <v>332</v>
      </c>
      <c r="B392" s="26" t="s">
        <v>320</v>
      </c>
      <c r="C392" s="27" t="s">
        <v>732</v>
      </c>
      <c r="D392" s="28">
        <v>639.62400000000002</v>
      </c>
      <c r="E392" s="28">
        <v>273.67685</v>
      </c>
      <c r="F392" s="21">
        <f t="shared" si="5"/>
        <v>42.787145260340445</v>
      </c>
      <c r="G392" s="29"/>
      <c r="H392" s="30"/>
    </row>
    <row r="393" spans="1:8" ht="15" customHeight="1" thickBot="1">
      <c r="A393" s="25" t="s">
        <v>342</v>
      </c>
      <c r="B393" s="26" t="s">
        <v>320</v>
      </c>
      <c r="C393" s="27" t="s">
        <v>733</v>
      </c>
      <c r="D393" s="28">
        <v>77.722999999999999</v>
      </c>
      <c r="E393" s="28">
        <v>42.349110000000003</v>
      </c>
      <c r="F393" s="21">
        <f t="shared" si="5"/>
        <v>54.487230292191505</v>
      </c>
      <c r="G393" s="29"/>
      <c r="H393" s="30"/>
    </row>
    <row r="394" spans="1:8" ht="15" customHeight="1" thickBot="1">
      <c r="A394" s="25" t="s">
        <v>322</v>
      </c>
      <c r="B394" s="26" t="s">
        <v>320</v>
      </c>
      <c r="C394" s="27" t="s">
        <v>734</v>
      </c>
      <c r="D394" s="28">
        <v>49.722999999999999</v>
      </c>
      <c r="E394" s="28">
        <v>30.34911</v>
      </c>
      <c r="F394" s="21">
        <f t="shared" ref="F394:F457" si="6">E394/D394*100</f>
        <v>61.036361442390842</v>
      </c>
      <c r="G394" s="29"/>
      <c r="H394" s="30"/>
    </row>
    <row r="395" spans="1:8" ht="15" customHeight="1" thickBot="1">
      <c r="A395" s="25" t="s">
        <v>345</v>
      </c>
      <c r="B395" s="26" t="s">
        <v>320</v>
      </c>
      <c r="C395" s="27" t="s">
        <v>735</v>
      </c>
      <c r="D395" s="28">
        <v>49.722999999999999</v>
      </c>
      <c r="E395" s="28">
        <v>30.34911</v>
      </c>
      <c r="F395" s="21">
        <f t="shared" si="6"/>
        <v>61.036361442390842</v>
      </c>
      <c r="G395" s="29"/>
      <c r="H395" s="30"/>
    </row>
    <row r="396" spans="1:8" ht="15" customHeight="1" thickBot="1">
      <c r="A396" s="25" t="s">
        <v>347</v>
      </c>
      <c r="B396" s="26" t="s">
        <v>320</v>
      </c>
      <c r="C396" s="27" t="s">
        <v>736</v>
      </c>
      <c r="D396" s="28">
        <v>47.222999999999999</v>
      </c>
      <c r="E396" s="28">
        <v>30.34911</v>
      </c>
      <c r="F396" s="21">
        <f t="shared" si="6"/>
        <v>64.267645003494053</v>
      </c>
      <c r="G396" s="29"/>
      <c r="H396" s="30"/>
    </row>
    <row r="397" spans="1:8" ht="15" customHeight="1" thickBot="1">
      <c r="A397" s="25" t="s">
        <v>357</v>
      </c>
      <c r="B397" s="26" t="s">
        <v>320</v>
      </c>
      <c r="C397" s="27" t="s">
        <v>737</v>
      </c>
      <c r="D397" s="28">
        <v>2.5</v>
      </c>
      <c r="E397" s="28" t="s">
        <v>23</v>
      </c>
      <c r="F397" s="21"/>
      <c r="G397" s="29"/>
      <c r="H397" s="30"/>
    </row>
    <row r="398" spans="1:8" ht="15" customHeight="1" thickBot="1">
      <c r="A398" s="25" t="s">
        <v>361</v>
      </c>
      <c r="B398" s="26" t="s">
        <v>320</v>
      </c>
      <c r="C398" s="27" t="s">
        <v>738</v>
      </c>
      <c r="D398" s="28">
        <v>28</v>
      </c>
      <c r="E398" s="28">
        <v>12</v>
      </c>
      <c r="F398" s="21">
        <f t="shared" si="6"/>
        <v>42.857142857142854</v>
      </c>
      <c r="G398" s="29"/>
      <c r="H398" s="30"/>
    </row>
    <row r="399" spans="1:8" ht="15" customHeight="1" thickBot="1">
      <c r="A399" s="25" t="s">
        <v>545</v>
      </c>
      <c r="B399" s="26" t="s">
        <v>320</v>
      </c>
      <c r="C399" s="27" t="s">
        <v>739</v>
      </c>
      <c r="D399" s="28">
        <v>16</v>
      </c>
      <c r="E399" s="28" t="s">
        <v>23</v>
      </c>
      <c r="F399" s="21"/>
      <c r="G399" s="29"/>
      <c r="H399" s="30"/>
    </row>
    <row r="400" spans="1:8" ht="24" customHeight="1" thickBot="1">
      <c r="A400" s="25" t="s">
        <v>363</v>
      </c>
      <c r="B400" s="26" t="s">
        <v>320</v>
      </c>
      <c r="C400" s="27" t="s">
        <v>740</v>
      </c>
      <c r="D400" s="28">
        <v>12</v>
      </c>
      <c r="E400" s="28">
        <v>12</v>
      </c>
      <c r="F400" s="21">
        <f t="shared" si="6"/>
        <v>100</v>
      </c>
      <c r="G400" s="29"/>
      <c r="H400" s="30"/>
    </row>
    <row r="401" spans="1:8" ht="15" customHeight="1" thickBot="1">
      <c r="A401" s="25" t="s">
        <v>351</v>
      </c>
      <c r="B401" s="26" t="s">
        <v>320</v>
      </c>
      <c r="C401" s="27" t="s">
        <v>741</v>
      </c>
      <c r="D401" s="28">
        <v>137.37700000000001</v>
      </c>
      <c r="E401" s="28">
        <v>49.539120000000004</v>
      </c>
      <c r="F401" s="21">
        <f t="shared" si="6"/>
        <v>36.06070885228241</v>
      </c>
      <c r="G401" s="29"/>
      <c r="H401" s="30"/>
    </row>
    <row r="402" spans="1:8" ht="15" customHeight="1" thickBot="1">
      <c r="A402" s="25" t="s">
        <v>322</v>
      </c>
      <c r="B402" s="26" t="s">
        <v>320</v>
      </c>
      <c r="C402" s="27" t="s">
        <v>742</v>
      </c>
      <c r="D402" s="28">
        <v>109.777</v>
      </c>
      <c r="E402" s="28">
        <v>37.539120000000004</v>
      </c>
      <c r="F402" s="21">
        <f t="shared" si="6"/>
        <v>34.195796933783946</v>
      </c>
      <c r="G402" s="29"/>
      <c r="H402" s="30"/>
    </row>
    <row r="403" spans="1:8" ht="15" customHeight="1" thickBot="1">
      <c r="A403" s="25" t="s">
        <v>345</v>
      </c>
      <c r="B403" s="26" t="s">
        <v>320</v>
      </c>
      <c r="C403" s="27" t="s">
        <v>743</v>
      </c>
      <c r="D403" s="28">
        <v>109.777</v>
      </c>
      <c r="E403" s="28">
        <v>37.539120000000004</v>
      </c>
      <c r="F403" s="21">
        <f t="shared" si="6"/>
        <v>34.195796933783946</v>
      </c>
      <c r="G403" s="29"/>
      <c r="H403" s="30"/>
    </row>
    <row r="404" spans="1:8" ht="15" customHeight="1" thickBot="1">
      <c r="A404" s="25" t="s">
        <v>347</v>
      </c>
      <c r="B404" s="26" t="s">
        <v>320</v>
      </c>
      <c r="C404" s="27" t="s">
        <v>744</v>
      </c>
      <c r="D404" s="28">
        <v>5</v>
      </c>
      <c r="E404" s="28">
        <v>3.6970000000000001</v>
      </c>
      <c r="F404" s="21">
        <f t="shared" si="6"/>
        <v>73.940000000000012</v>
      </c>
      <c r="G404" s="29"/>
      <c r="H404" s="30"/>
    </row>
    <row r="405" spans="1:8" ht="15" customHeight="1" thickBot="1">
      <c r="A405" s="25" t="s">
        <v>355</v>
      </c>
      <c r="B405" s="26" t="s">
        <v>320</v>
      </c>
      <c r="C405" s="27" t="s">
        <v>745</v>
      </c>
      <c r="D405" s="28">
        <v>97.777000000000001</v>
      </c>
      <c r="E405" s="28">
        <v>32.92212</v>
      </c>
      <c r="F405" s="21">
        <f t="shared" si="6"/>
        <v>33.670617834460046</v>
      </c>
      <c r="G405" s="29"/>
      <c r="H405" s="30"/>
    </row>
    <row r="406" spans="1:8" ht="15" customHeight="1" thickBot="1">
      <c r="A406" s="25" t="s">
        <v>349</v>
      </c>
      <c r="B406" s="26" t="s">
        <v>320</v>
      </c>
      <c r="C406" s="27" t="s">
        <v>746</v>
      </c>
      <c r="D406" s="28">
        <v>7</v>
      </c>
      <c r="E406" s="28">
        <v>0.92</v>
      </c>
      <c r="F406" s="21">
        <f t="shared" si="6"/>
        <v>13.142857142857142</v>
      </c>
      <c r="G406" s="29"/>
      <c r="H406" s="30"/>
    </row>
    <row r="407" spans="1:8" ht="15" customHeight="1" thickBot="1">
      <c r="A407" s="25" t="s">
        <v>361</v>
      </c>
      <c r="B407" s="26" t="s">
        <v>320</v>
      </c>
      <c r="C407" s="27" t="s">
        <v>747</v>
      </c>
      <c r="D407" s="28">
        <v>27.6</v>
      </c>
      <c r="E407" s="28">
        <v>12</v>
      </c>
      <c r="F407" s="21">
        <f t="shared" si="6"/>
        <v>43.478260869565219</v>
      </c>
      <c r="G407" s="29"/>
      <c r="H407" s="30"/>
    </row>
    <row r="408" spans="1:8" ht="48" customHeight="1" thickBot="1">
      <c r="A408" s="25" t="s">
        <v>363</v>
      </c>
      <c r="B408" s="26" t="s">
        <v>320</v>
      </c>
      <c r="C408" s="27" t="s">
        <v>748</v>
      </c>
      <c r="D408" s="28">
        <v>27.6</v>
      </c>
      <c r="E408" s="28">
        <v>12</v>
      </c>
      <c r="F408" s="21">
        <f t="shared" si="6"/>
        <v>43.478260869565219</v>
      </c>
      <c r="G408" s="29"/>
      <c r="H408" s="30"/>
    </row>
    <row r="409" spans="1:8" ht="15" customHeight="1" thickBot="1">
      <c r="A409" s="25" t="s">
        <v>600</v>
      </c>
      <c r="B409" s="26" t="s">
        <v>320</v>
      </c>
      <c r="C409" s="27" t="s">
        <v>749</v>
      </c>
      <c r="D409" s="28">
        <v>13902.84</v>
      </c>
      <c r="E409" s="28">
        <v>10725.385130000001</v>
      </c>
      <c r="F409" s="21">
        <f t="shared" si="6"/>
        <v>77.14528204309336</v>
      </c>
      <c r="G409" s="29"/>
      <c r="H409" s="30"/>
    </row>
    <row r="410" spans="1:8" ht="15" customHeight="1" thickBot="1">
      <c r="A410" s="25" t="s">
        <v>322</v>
      </c>
      <c r="B410" s="26" t="s">
        <v>320</v>
      </c>
      <c r="C410" s="27" t="s">
        <v>750</v>
      </c>
      <c r="D410" s="28">
        <v>13902.84</v>
      </c>
      <c r="E410" s="28">
        <v>10725.385130000001</v>
      </c>
      <c r="F410" s="21">
        <f t="shared" si="6"/>
        <v>77.14528204309336</v>
      </c>
      <c r="G410" s="29"/>
      <c r="H410" s="30"/>
    </row>
    <row r="411" spans="1:8" ht="24" customHeight="1" thickBot="1">
      <c r="A411" s="25" t="s">
        <v>603</v>
      </c>
      <c r="B411" s="26" t="s">
        <v>320</v>
      </c>
      <c r="C411" s="27" t="s">
        <v>751</v>
      </c>
      <c r="D411" s="28">
        <v>13902.84</v>
      </c>
      <c r="E411" s="28">
        <v>10725.385130000001</v>
      </c>
      <c r="F411" s="21">
        <f t="shared" si="6"/>
        <v>77.14528204309336</v>
      </c>
      <c r="G411" s="29"/>
      <c r="H411" s="30"/>
    </row>
    <row r="412" spans="1:8" ht="15" customHeight="1" thickBot="1">
      <c r="A412" s="25" t="s">
        <v>605</v>
      </c>
      <c r="B412" s="26" t="s">
        <v>320</v>
      </c>
      <c r="C412" s="27" t="s">
        <v>752</v>
      </c>
      <c r="D412" s="28">
        <v>13902.84</v>
      </c>
      <c r="E412" s="28">
        <v>10725.385130000001</v>
      </c>
      <c r="F412" s="21">
        <f t="shared" si="6"/>
        <v>77.14528204309336</v>
      </c>
      <c r="G412" s="29"/>
      <c r="H412" s="30"/>
    </row>
    <row r="413" spans="1:8" ht="15" customHeight="1" thickBot="1">
      <c r="A413" s="25" t="s">
        <v>607</v>
      </c>
      <c r="B413" s="26" t="s">
        <v>320</v>
      </c>
      <c r="C413" s="27" t="s">
        <v>753</v>
      </c>
      <c r="D413" s="28">
        <v>400</v>
      </c>
      <c r="E413" s="28" t="s">
        <v>23</v>
      </c>
      <c r="F413" s="21"/>
      <c r="G413" s="29"/>
      <c r="H413" s="30"/>
    </row>
    <row r="414" spans="1:8" ht="15" customHeight="1" thickBot="1">
      <c r="A414" s="25" t="s">
        <v>322</v>
      </c>
      <c r="B414" s="26" t="s">
        <v>320</v>
      </c>
      <c r="C414" s="27" t="s">
        <v>754</v>
      </c>
      <c r="D414" s="28">
        <v>400</v>
      </c>
      <c r="E414" s="28" t="s">
        <v>23</v>
      </c>
      <c r="F414" s="21"/>
      <c r="G414" s="29"/>
      <c r="H414" s="30"/>
    </row>
    <row r="415" spans="1:8" ht="24" customHeight="1" thickBot="1">
      <c r="A415" s="25" t="s">
        <v>603</v>
      </c>
      <c r="B415" s="26" t="s">
        <v>320</v>
      </c>
      <c r="C415" s="27" t="s">
        <v>755</v>
      </c>
      <c r="D415" s="28">
        <v>400</v>
      </c>
      <c r="E415" s="28" t="s">
        <v>23</v>
      </c>
      <c r="F415" s="21"/>
      <c r="G415" s="29"/>
      <c r="H415" s="30"/>
    </row>
    <row r="416" spans="1:8" ht="48" customHeight="1" thickBot="1">
      <c r="A416" s="25" t="s">
        <v>605</v>
      </c>
      <c r="B416" s="26" t="s">
        <v>320</v>
      </c>
      <c r="C416" s="27" t="s">
        <v>756</v>
      </c>
      <c r="D416" s="28">
        <v>400</v>
      </c>
      <c r="E416" s="28" t="s">
        <v>23</v>
      </c>
      <c r="F416" s="21"/>
      <c r="G416" s="29"/>
      <c r="H416" s="30"/>
    </row>
    <row r="417" spans="1:8" ht="15" customHeight="1" thickBot="1">
      <c r="A417" s="25" t="s">
        <v>600</v>
      </c>
      <c r="B417" s="26" t="s">
        <v>320</v>
      </c>
      <c r="C417" s="27" t="s">
        <v>757</v>
      </c>
      <c r="D417" s="28">
        <v>1101</v>
      </c>
      <c r="E417" s="28">
        <v>436.71</v>
      </c>
      <c r="F417" s="21">
        <f t="shared" si="6"/>
        <v>39.664850136239785</v>
      </c>
      <c r="G417" s="29"/>
      <c r="H417" s="30"/>
    </row>
    <row r="418" spans="1:8" ht="15" customHeight="1" thickBot="1">
      <c r="A418" s="25" t="s">
        <v>322</v>
      </c>
      <c r="B418" s="26" t="s">
        <v>320</v>
      </c>
      <c r="C418" s="27" t="s">
        <v>758</v>
      </c>
      <c r="D418" s="28">
        <v>1101</v>
      </c>
      <c r="E418" s="28">
        <v>436.71</v>
      </c>
      <c r="F418" s="21">
        <f t="shared" si="6"/>
        <v>39.664850136239785</v>
      </c>
      <c r="G418" s="29"/>
      <c r="H418" s="30"/>
    </row>
    <row r="419" spans="1:8" ht="24" customHeight="1" thickBot="1">
      <c r="A419" s="25" t="s">
        <v>603</v>
      </c>
      <c r="B419" s="26" t="s">
        <v>320</v>
      </c>
      <c r="C419" s="27" t="s">
        <v>759</v>
      </c>
      <c r="D419" s="28">
        <v>1101</v>
      </c>
      <c r="E419" s="28">
        <v>436.71</v>
      </c>
      <c r="F419" s="21">
        <f t="shared" si="6"/>
        <v>39.664850136239785</v>
      </c>
      <c r="G419" s="29"/>
      <c r="H419" s="30"/>
    </row>
    <row r="420" spans="1:8" ht="48" customHeight="1" thickBot="1">
      <c r="A420" s="25" t="s">
        <v>605</v>
      </c>
      <c r="B420" s="26" t="s">
        <v>320</v>
      </c>
      <c r="C420" s="27" t="s">
        <v>760</v>
      </c>
      <c r="D420" s="28">
        <v>1101</v>
      </c>
      <c r="E420" s="28">
        <v>436.71</v>
      </c>
      <c r="F420" s="21">
        <f t="shared" si="6"/>
        <v>39.664850136239785</v>
      </c>
      <c r="G420" s="29"/>
      <c r="H420" s="30"/>
    </row>
    <row r="421" spans="1:8" ht="15" customHeight="1" thickBot="1">
      <c r="A421" s="25" t="s">
        <v>600</v>
      </c>
      <c r="B421" s="26" t="s">
        <v>320</v>
      </c>
      <c r="C421" s="27" t="s">
        <v>761</v>
      </c>
      <c r="D421" s="28">
        <v>3200</v>
      </c>
      <c r="E421" s="28">
        <v>1000</v>
      </c>
      <c r="F421" s="21">
        <f t="shared" si="6"/>
        <v>31.25</v>
      </c>
      <c r="G421" s="29"/>
      <c r="H421" s="30"/>
    </row>
    <row r="422" spans="1:8" ht="15" customHeight="1" thickBot="1">
      <c r="A422" s="25" t="s">
        <v>322</v>
      </c>
      <c r="B422" s="26" t="s">
        <v>320</v>
      </c>
      <c r="C422" s="27" t="s">
        <v>762</v>
      </c>
      <c r="D422" s="28">
        <v>3200</v>
      </c>
      <c r="E422" s="28">
        <v>1000</v>
      </c>
      <c r="F422" s="21">
        <f t="shared" si="6"/>
        <v>31.25</v>
      </c>
      <c r="G422" s="29"/>
      <c r="H422" s="30"/>
    </row>
    <row r="423" spans="1:8" ht="24" customHeight="1" thickBot="1">
      <c r="A423" s="25" t="s">
        <v>603</v>
      </c>
      <c r="B423" s="26" t="s">
        <v>320</v>
      </c>
      <c r="C423" s="27" t="s">
        <v>763</v>
      </c>
      <c r="D423" s="28">
        <v>3200</v>
      </c>
      <c r="E423" s="28">
        <v>1000</v>
      </c>
      <c r="F423" s="21">
        <f t="shared" si="6"/>
        <v>31.25</v>
      </c>
      <c r="G423" s="29"/>
      <c r="H423" s="30"/>
    </row>
    <row r="424" spans="1:8" ht="48" customHeight="1" thickBot="1">
      <c r="A424" s="25" t="s">
        <v>605</v>
      </c>
      <c r="B424" s="26" t="s">
        <v>320</v>
      </c>
      <c r="C424" s="27" t="s">
        <v>764</v>
      </c>
      <c r="D424" s="28">
        <v>3200</v>
      </c>
      <c r="E424" s="28">
        <v>1000</v>
      </c>
      <c r="F424" s="21">
        <f t="shared" si="6"/>
        <v>31.25</v>
      </c>
      <c r="G424" s="29"/>
      <c r="H424" s="30"/>
    </row>
    <row r="425" spans="1:8" ht="15" customHeight="1" thickBot="1">
      <c r="A425" s="25" t="s">
        <v>600</v>
      </c>
      <c r="B425" s="26" t="s">
        <v>320</v>
      </c>
      <c r="C425" s="27" t="s">
        <v>765</v>
      </c>
      <c r="D425" s="28">
        <v>2.1480000000000001</v>
      </c>
      <c r="E425" s="28" t="s">
        <v>23</v>
      </c>
      <c r="F425" s="21"/>
      <c r="G425" s="29"/>
      <c r="H425" s="30"/>
    </row>
    <row r="426" spans="1:8" ht="15" customHeight="1" thickBot="1">
      <c r="A426" s="25" t="s">
        <v>322</v>
      </c>
      <c r="B426" s="26" t="s">
        <v>320</v>
      </c>
      <c r="C426" s="27" t="s">
        <v>766</v>
      </c>
      <c r="D426" s="28">
        <v>2.1480000000000001</v>
      </c>
      <c r="E426" s="28" t="s">
        <v>23</v>
      </c>
      <c r="F426" s="21"/>
      <c r="G426" s="29"/>
      <c r="H426" s="30"/>
    </row>
    <row r="427" spans="1:8" ht="24" customHeight="1" thickBot="1">
      <c r="A427" s="25" t="s">
        <v>603</v>
      </c>
      <c r="B427" s="26" t="s">
        <v>320</v>
      </c>
      <c r="C427" s="27" t="s">
        <v>767</v>
      </c>
      <c r="D427" s="28">
        <v>2.1480000000000001</v>
      </c>
      <c r="E427" s="28" t="s">
        <v>23</v>
      </c>
      <c r="F427" s="21"/>
      <c r="G427" s="29"/>
      <c r="H427" s="30"/>
    </row>
    <row r="428" spans="1:8" ht="15" customHeight="1" thickBot="1">
      <c r="A428" s="25" t="s">
        <v>605</v>
      </c>
      <c r="B428" s="26" t="s">
        <v>320</v>
      </c>
      <c r="C428" s="27" t="s">
        <v>768</v>
      </c>
      <c r="D428" s="28">
        <v>2.1480000000000001</v>
      </c>
      <c r="E428" s="28" t="s">
        <v>23</v>
      </c>
      <c r="F428" s="21"/>
      <c r="G428" s="29"/>
      <c r="H428" s="30"/>
    </row>
    <row r="429" spans="1:8" ht="15" customHeight="1" thickBot="1">
      <c r="A429" s="25" t="s">
        <v>607</v>
      </c>
      <c r="B429" s="26" t="s">
        <v>320</v>
      </c>
      <c r="C429" s="27" t="s">
        <v>769</v>
      </c>
      <c r="D429" s="28">
        <v>64</v>
      </c>
      <c r="E429" s="28">
        <v>64</v>
      </c>
      <c r="F429" s="21">
        <f t="shared" si="6"/>
        <v>100</v>
      </c>
      <c r="G429" s="29"/>
      <c r="H429" s="30"/>
    </row>
    <row r="430" spans="1:8" ht="15" customHeight="1" thickBot="1">
      <c r="A430" s="25" t="s">
        <v>322</v>
      </c>
      <c r="B430" s="26" t="s">
        <v>320</v>
      </c>
      <c r="C430" s="27" t="s">
        <v>770</v>
      </c>
      <c r="D430" s="28">
        <v>64</v>
      </c>
      <c r="E430" s="28">
        <v>64</v>
      </c>
      <c r="F430" s="21">
        <f t="shared" si="6"/>
        <v>100</v>
      </c>
      <c r="G430" s="29"/>
      <c r="H430" s="30"/>
    </row>
    <row r="431" spans="1:8" ht="24" customHeight="1" thickBot="1">
      <c r="A431" s="25" t="s">
        <v>603</v>
      </c>
      <c r="B431" s="26" t="s">
        <v>320</v>
      </c>
      <c r="C431" s="27" t="s">
        <v>771</v>
      </c>
      <c r="D431" s="28">
        <v>64</v>
      </c>
      <c r="E431" s="28">
        <v>64</v>
      </c>
      <c r="F431" s="21">
        <f t="shared" si="6"/>
        <v>100</v>
      </c>
      <c r="G431" s="29"/>
      <c r="H431" s="30"/>
    </row>
    <row r="432" spans="1:8" ht="15" customHeight="1" thickBot="1">
      <c r="A432" s="25" t="s">
        <v>605</v>
      </c>
      <c r="B432" s="26" t="s">
        <v>320</v>
      </c>
      <c r="C432" s="27" t="s">
        <v>772</v>
      </c>
      <c r="D432" s="28">
        <v>64</v>
      </c>
      <c r="E432" s="28">
        <v>64</v>
      </c>
      <c r="F432" s="21">
        <f t="shared" si="6"/>
        <v>100</v>
      </c>
      <c r="G432" s="29"/>
      <c r="H432" s="30"/>
    </row>
    <row r="433" spans="1:8" ht="15" customHeight="1" thickBot="1">
      <c r="A433" s="25" t="s">
        <v>607</v>
      </c>
      <c r="B433" s="26" t="s">
        <v>320</v>
      </c>
      <c r="C433" s="27" t="s">
        <v>773</v>
      </c>
      <c r="D433" s="28">
        <v>214.8</v>
      </c>
      <c r="E433" s="28">
        <v>214.8</v>
      </c>
      <c r="F433" s="21">
        <f t="shared" si="6"/>
        <v>100</v>
      </c>
      <c r="G433" s="29"/>
      <c r="H433" s="30"/>
    </row>
    <row r="434" spans="1:8" ht="15" customHeight="1" thickBot="1">
      <c r="A434" s="25" t="s">
        <v>322</v>
      </c>
      <c r="B434" s="26" t="s">
        <v>320</v>
      </c>
      <c r="C434" s="27" t="s">
        <v>774</v>
      </c>
      <c r="D434" s="28">
        <v>214.8</v>
      </c>
      <c r="E434" s="28">
        <v>214.8</v>
      </c>
      <c r="F434" s="21">
        <f t="shared" si="6"/>
        <v>100</v>
      </c>
      <c r="G434" s="29"/>
      <c r="H434" s="30"/>
    </row>
    <row r="435" spans="1:8" ht="24" customHeight="1" thickBot="1">
      <c r="A435" s="25" t="s">
        <v>603</v>
      </c>
      <c r="B435" s="26" t="s">
        <v>320</v>
      </c>
      <c r="C435" s="27" t="s">
        <v>775</v>
      </c>
      <c r="D435" s="28">
        <v>214.8</v>
      </c>
      <c r="E435" s="28">
        <v>214.8</v>
      </c>
      <c r="F435" s="21">
        <f t="shared" si="6"/>
        <v>100</v>
      </c>
      <c r="G435" s="29"/>
      <c r="H435" s="30"/>
    </row>
    <row r="436" spans="1:8" ht="15" customHeight="1" thickBot="1">
      <c r="A436" s="25" t="s">
        <v>605</v>
      </c>
      <c r="B436" s="26" t="s">
        <v>320</v>
      </c>
      <c r="C436" s="27" t="s">
        <v>776</v>
      </c>
      <c r="D436" s="28">
        <v>214.8</v>
      </c>
      <c r="E436" s="28">
        <v>214.8</v>
      </c>
      <c r="F436" s="21">
        <f t="shared" si="6"/>
        <v>100</v>
      </c>
      <c r="G436" s="29"/>
      <c r="H436" s="30"/>
    </row>
    <row r="437" spans="1:8" ht="15" customHeight="1" thickBot="1">
      <c r="A437" s="25" t="s">
        <v>607</v>
      </c>
      <c r="B437" s="26" t="s">
        <v>320</v>
      </c>
      <c r="C437" s="27" t="s">
        <v>777</v>
      </c>
      <c r="D437" s="28">
        <v>1039.9000000000001</v>
      </c>
      <c r="E437" s="28">
        <v>1039.9000000000001</v>
      </c>
      <c r="F437" s="21">
        <f t="shared" si="6"/>
        <v>100</v>
      </c>
      <c r="G437" s="29"/>
      <c r="H437" s="30"/>
    </row>
    <row r="438" spans="1:8" ht="15" customHeight="1" thickBot="1">
      <c r="A438" s="25" t="s">
        <v>322</v>
      </c>
      <c r="B438" s="26" t="s">
        <v>320</v>
      </c>
      <c r="C438" s="27" t="s">
        <v>778</v>
      </c>
      <c r="D438" s="28">
        <v>1039.9000000000001</v>
      </c>
      <c r="E438" s="28">
        <v>1039.9000000000001</v>
      </c>
      <c r="F438" s="21">
        <f t="shared" si="6"/>
        <v>100</v>
      </c>
      <c r="G438" s="29"/>
      <c r="H438" s="30"/>
    </row>
    <row r="439" spans="1:8" ht="24" customHeight="1" thickBot="1">
      <c r="A439" s="25" t="s">
        <v>603</v>
      </c>
      <c r="B439" s="26" t="s">
        <v>320</v>
      </c>
      <c r="C439" s="27" t="s">
        <v>779</v>
      </c>
      <c r="D439" s="28">
        <v>1039.9000000000001</v>
      </c>
      <c r="E439" s="28">
        <v>1039.9000000000001</v>
      </c>
      <c r="F439" s="21">
        <f t="shared" si="6"/>
        <v>100</v>
      </c>
      <c r="G439" s="29"/>
      <c r="H439" s="30"/>
    </row>
    <row r="440" spans="1:8" ht="48" customHeight="1" thickBot="1">
      <c r="A440" s="25" t="s">
        <v>605</v>
      </c>
      <c r="B440" s="26" t="s">
        <v>320</v>
      </c>
      <c r="C440" s="27" t="s">
        <v>780</v>
      </c>
      <c r="D440" s="28">
        <v>1039.9000000000001</v>
      </c>
      <c r="E440" s="28">
        <v>1039.9000000000001</v>
      </c>
      <c r="F440" s="21">
        <f t="shared" si="6"/>
        <v>100</v>
      </c>
      <c r="G440" s="29"/>
      <c r="H440" s="30"/>
    </row>
    <row r="441" spans="1:8" ht="15" customHeight="1" thickBot="1">
      <c r="A441" s="25" t="s">
        <v>600</v>
      </c>
      <c r="B441" s="26" t="s">
        <v>320</v>
      </c>
      <c r="C441" s="27" t="s">
        <v>781</v>
      </c>
      <c r="D441" s="28">
        <v>1928.96</v>
      </c>
      <c r="E441" s="28">
        <v>750</v>
      </c>
      <c r="F441" s="21">
        <f t="shared" si="6"/>
        <v>38.881055076310552</v>
      </c>
      <c r="G441" s="29"/>
      <c r="H441" s="30"/>
    </row>
    <row r="442" spans="1:8" ht="15" customHeight="1" thickBot="1">
      <c r="A442" s="25" t="s">
        <v>322</v>
      </c>
      <c r="B442" s="26" t="s">
        <v>320</v>
      </c>
      <c r="C442" s="27" t="s">
        <v>782</v>
      </c>
      <c r="D442" s="28">
        <v>1928.96</v>
      </c>
      <c r="E442" s="28">
        <v>750</v>
      </c>
      <c r="F442" s="21">
        <f t="shared" si="6"/>
        <v>38.881055076310552</v>
      </c>
      <c r="G442" s="29"/>
      <c r="H442" s="30"/>
    </row>
    <row r="443" spans="1:8" ht="24" customHeight="1" thickBot="1">
      <c r="A443" s="25" t="s">
        <v>603</v>
      </c>
      <c r="B443" s="26" t="s">
        <v>320</v>
      </c>
      <c r="C443" s="27" t="s">
        <v>783</v>
      </c>
      <c r="D443" s="28">
        <v>1928.96</v>
      </c>
      <c r="E443" s="28">
        <v>750</v>
      </c>
      <c r="F443" s="21">
        <f t="shared" si="6"/>
        <v>38.881055076310552</v>
      </c>
      <c r="G443" s="29"/>
      <c r="H443" s="30"/>
    </row>
    <row r="444" spans="1:8" ht="15" customHeight="1" thickBot="1">
      <c r="A444" s="25" t="s">
        <v>605</v>
      </c>
      <c r="B444" s="26" t="s">
        <v>320</v>
      </c>
      <c r="C444" s="27" t="s">
        <v>784</v>
      </c>
      <c r="D444" s="28">
        <v>1928.96</v>
      </c>
      <c r="E444" s="28">
        <v>750</v>
      </c>
      <c r="F444" s="21">
        <f t="shared" si="6"/>
        <v>38.881055076310552</v>
      </c>
      <c r="G444" s="29"/>
      <c r="H444" s="30"/>
    </row>
    <row r="445" spans="1:8" ht="15" customHeight="1" thickBot="1">
      <c r="A445" s="25" t="s">
        <v>607</v>
      </c>
      <c r="B445" s="26" t="s">
        <v>320</v>
      </c>
      <c r="C445" s="27" t="s">
        <v>785</v>
      </c>
      <c r="D445" s="28">
        <v>344.05</v>
      </c>
      <c r="E445" s="28">
        <v>344.05</v>
      </c>
      <c r="F445" s="21">
        <f t="shared" si="6"/>
        <v>100</v>
      </c>
      <c r="G445" s="29"/>
      <c r="H445" s="30"/>
    </row>
    <row r="446" spans="1:8" ht="15" customHeight="1" thickBot="1">
      <c r="A446" s="25" t="s">
        <v>322</v>
      </c>
      <c r="B446" s="26" t="s">
        <v>320</v>
      </c>
      <c r="C446" s="27" t="s">
        <v>786</v>
      </c>
      <c r="D446" s="28">
        <v>344.05</v>
      </c>
      <c r="E446" s="28">
        <v>344.05</v>
      </c>
      <c r="F446" s="21">
        <f t="shared" si="6"/>
        <v>100</v>
      </c>
      <c r="G446" s="29"/>
      <c r="H446" s="30"/>
    </row>
    <row r="447" spans="1:8" ht="24" customHeight="1" thickBot="1">
      <c r="A447" s="25" t="s">
        <v>603</v>
      </c>
      <c r="B447" s="26" t="s">
        <v>320</v>
      </c>
      <c r="C447" s="27" t="s">
        <v>787</v>
      </c>
      <c r="D447" s="28">
        <v>344.05</v>
      </c>
      <c r="E447" s="28">
        <v>344.05</v>
      </c>
      <c r="F447" s="21">
        <f t="shared" si="6"/>
        <v>100</v>
      </c>
      <c r="G447" s="29"/>
      <c r="H447" s="30"/>
    </row>
    <row r="448" spans="1:8" ht="24" customHeight="1" thickBot="1">
      <c r="A448" s="25" t="s">
        <v>605</v>
      </c>
      <c r="B448" s="26" t="s">
        <v>320</v>
      </c>
      <c r="C448" s="27" t="s">
        <v>788</v>
      </c>
      <c r="D448" s="28">
        <v>344.05</v>
      </c>
      <c r="E448" s="28">
        <v>344.05</v>
      </c>
      <c r="F448" s="21">
        <f t="shared" si="6"/>
        <v>100</v>
      </c>
      <c r="G448" s="29"/>
      <c r="H448" s="30"/>
    </row>
    <row r="449" spans="1:8" ht="15" customHeight="1" thickBot="1">
      <c r="A449" s="25" t="s">
        <v>789</v>
      </c>
      <c r="B449" s="26" t="s">
        <v>320</v>
      </c>
      <c r="C449" s="27" t="s">
        <v>790</v>
      </c>
      <c r="D449" s="28">
        <v>1162.4000000000001</v>
      </c>
      <c r="E449" s="28">
        <v>925.79066</v>
      </c>
      <c r="F449" s="21">
        <f t="shared" si="6"/>
        <v>79.644757398485893</v>
      </c>
      <c r="G449" s="29"/>
      <c r="H449" s="30"/>
    </row>
    <row r="450" spans="1:8" ht="15" customHeight="1" thickBot="1">
      <c r="A450" s="25" t="s">
        <v>322</v>
      </c>
      <c r="B450" s="26" t="s">
        <v>320</v>
      </c>
      <c r="C450" s="27" t="s">
        <v>791</v>
      </c>
      <c r="D450" s="28">
        <v>1162.4000000000001</v>
      </c>
      <c r="E450" s="28">
        <v>925.79066</v>
      </c>
      <c r="F450" s="21">
        <f t="shared" si="6"/>
        <v>79.644757398485893</v>
      </c>
      <c r="G450" s="29"/>
      <c r="H450" s="30"/>
    </row>
    <row r="451" spans="1:8" ht="24" customHeight="1" thickBot="1">
      <c r="A451" s="25" t="s">
        <v>792</v>
      </c>
      <c r="B451" s="26" t="s">
        <v>320</v>
      </c>
      <c r="C451" s="27" t="s">
        <v>793</v>
      </c>
      <c r="D451" s="28">
        <v>1162.4000000000001</v>
      </c>
      <c r="E451" s="28">
        <v>925.79066</v>
      </c>
      <c r="F451" s="21">
        <f t="shared" si="6"/>
        <v>79.644757398485893</v>
      </c>
      <c r="G451" s="29"/>
      <c r="H451" s="30"/>
    </row>
    <row r="452" spans="1:8" ht="15" customHeight="1" thickBot="1">
      <c r="A452" s="25" t="s">
        <v>794</v>
      </c>
      <c r="B452" s="26" t="s">
        <v>320</v>
      </c>
      <c r="C452" s="27" t="s">
        <v>795</v>
      </c>
      <c r="D452" s="28">
        <v>1162.4000000000001</v>
      </c>
      <c r="E452" s="28">
        <v>925.79066</v>
      </c>
      <c r="F452" s="21">
        <f t="shared" si="6"/>
        <v>79.644757398485893</v>
      </c>
      <c r="G452" s="29"/>
      <c r="H452" s="30"/>
    </row>
    <row r="453" spans="1:8" ht="15" customHeight="1" thickBot="1">
      <c r="A453" s="25" t="s">
        <v>796</v>
      </c>
      <c r="B453" s="26" t="s">
        <v>320</v>
      </c>
      <c r="C453" s="27" t="s">
        <v>797</v>
      </c>
      <c r="D453" s="28">
        <v>100</v>
      </c>
      <c r="E453" s="28" t="s">
        <v>23</v>
      </c>
      <c r="F453" s="21"/>
      <c r="G453" s="29"/>
      <c r="H453" s="30"/>
    </row>
    <row r="454" spans="1:8" ht="15" customHeight="1" thickBot="1">
      <c r="A454" s="25" t="s">
        <v>322</v>
      </c>
      <c r="B454" s="26" t="s">
        <v>320</v>
      </c>
      <c r="C454" s="27" t="s">
        <v>798</v>
      </c>
      <c r="D454" s="28">
        <v>100</v>
      </c>
      <c r="E454" s="28" t="s">
        <v>23</v>
      </c>
      <c r="F454" s="21"/>
      <c r="G454" s="29"/>
      <c r="H454" s="30"/>
    </row>
    <row r="455" spans="1:8" ht="15" customHeight="1" thickBot="1">
      <c r="A455" s="25" t="s">
        <v>792</v>
      </c>
      <c r="B455" s="26" t="s">
        <v>320</v>
      </c>
      <c r="C455" s="27" t="s">
        <v>799</v>
      </c>
      <c r="D455" s="28">
        <v>100</v>
      </c>
      <c r="E455" s="28" t="s">
        <v>23</v>
      </c>
      <c r="F455" s="21"/>
      <c r="G455" s="29"/>
      <c r="H455" s="30"/>
    </row>
    <row r="456" spans="1:8" ht="24" customHeight="1" thickBot="1">
      <c r="A456" s="25" t="s">
        <v>800</v>
      </c>
      <c r="B456" s="26" t="s">
        <v>320</v>
      </c>
      <c r="C456" s="27" t="s">
        <v>801</v>
      </c>
      <c r="D456" s="28">
        <v>100</v>
      </c>
      <c r="E456" s="28" t="s">
        <v>23</v>
      </c>
      <c r="F456" s="21"/>
      <c r="G456" s="29"/>
      <c r="H456" s="30"/>
    </row>
    <row r="457" spans="1:8" ht="15" customHeight="1" thickBot="1">
      <c r="A457" s="25" t="s">
        <v>802</v>
      </c>
      <c r="B457" s="26" t="s">
        <v>320</v>
      </c>
      <c r="C457" s="27" t="s">
        <v>803</v>
      </c>
      <c r="D457" s="28">
        <v>4</v>
      </c>
      <c r="E457" s="28">
        <v>2.9649999999999999</v>
      </c>
      <c r="F457" s="21">
        <f t="shared" si="6"/>
        <v>74.125</v>
      </c>
      <c r="G457" s="29"/>
      <c r="H457" s="30"/>
    </row>
    <row r="458" spans="1:8" ht="15" customHeight="1" thickBot="1">
      <c r="A458" s="25" t="s">
        <v>322</v>
      </c>
      <c r="B458" s="26" t="s">
        <v>320</v>
      </c>
      <c r="C458" s="27" t="s">
        <v>804</v>
      </c>
      <c r="D458" s="28">
        <v>4</v>
      </c>
      <c r="E458" s="28">
        <v>2.9649999999999999</v>
      </c>
      <c r="F458" s="21">
        <f t="shared" ref="F458:F521" si="7">E458/D458*100</f>
        <v>74.125</v>
      </c>
      <c r="G458" s="29"/>
      <c r="H458" s="30"/>
    </row>
    <row r="459" spans="1:8" ht="24" customHeight="1" thickBot="1">
      <c r="A459" s="25" t="s">
        <v>792</v>
      </c>
      <c r="B459" s="26" t="s">
        <v>320</v>
      </c>
      <c r="C459" s="27" t="s">
        <v>805</v>
      </c>
      <c r="D459" s="28">
        <v>4</v>
      </c>
      <c r="E459" s="28">
        <v>2.9649999999999999</v>
      </c>
      <c r="F459" s="21">
        <f t="shared" si="7"/>
        <v>74.125</v>
      </c>
      <c r="G459" s="29"/>
      <c r="H459" s="30"/>
    </row>
    <row r="460" spans="1:8" ht="48" customHeight="1" thickBot="1">
      <c r="A460" s="25" t="s">
        <v>794</v>
      </c>
      <c r="B460" s="26" t="s">
        <v>320</v>
      </c>
      <c r="C460" s="27" t="s">
        <v>806</v>
      </c>
      <c r="D460" s="28">
        <v>4</v>
      </c>
      <c r="E460" s="28">
        <v>2.9649999999999999</v>
      </c>
      <c r="F460" s="21">
        <f t="shared" si="7"/>
        <v>74.125</v>
      </c>
      <c r="G460" s="29"/>
      <c r="H460" s="30"/>
    </row>
    <row r="461" spans="1:8" ht="15" customHeight="1" thickBot="1">
      <c r="A461" s="25" t="s">
        <v>807</v>
      </c>
      <c r="B461" s="26" t="s">
        <v>320</v>
      </c>
      <c r="C461" s="27" t="s">
        <v>808</v>
      </c>
      <c r="D461" s="28">
        <v>107.4</v>
      </c>
      <c r="E461" s="28">
        <v>55.725000000000001</v>
      </c>
      <c r="F461" s="21">
        <f t="shared" si="7"/>
        <v>51.885474860335194</v>
      </c>
      <c r="G461" s="29"/>
      <c r="H461" s="30"/>
    </row>
    <row r="462" spans="1:8" ht="15" customHeight="1" thickBot="1">
      <c r="A462" s="25" t="s">
        <v>322</v>
      </c>
      <c r="B462" s="26" t="s">
        <v>320</v>
      </c>
      <c r="C462" s="27" t="s">
        <v>809</v>
      </c>
      <c r="D462" s="28">
        <v>107.4</v>
      </c>
      <c r="E462" s="28">
        <v>55.725000000000001</v>
      </c>
      <c r="F462" s="21">
        <f t="shared" si="7"/>
        <v>51.885474860335194</v>
      </c>
      <c r="G462" s="29"/>
      <c r="H462" s="30"/>
    </row>
    <row r="463" spans="1:8" ht="36" customHeight="1" thickBot="1">
      <c r="A463" s="25" t="s">
        <v>603</v>
      </c>
      <c r="B463" s="26" t="s">
        <v>320</v>
      </c>
      <c r="C463" s="27" t="s">
        <v>810</v>
      </c>
      <c r="D463" s="28">
        <v>107.4</v>
      </c>
      <c r="E463" s="28">
        <v>55.725000000000001</v>
      </c>
      <c r="F463" s="21">
        <f t="shared" si="7"/>
        <v>51.885474860335194</v>
      </c>
      <c r="G463" s="29"/>
      <c r="H463" s="30"/>
    </row>
    <row r="464" spans="1:8" ht="24" customHeight="1" thickBot="1">
      <c r="A464" s="25" t="s">
        <v>811</v>
      </c>
      <c r="B464" s="26" t="s">
        <v>320</v>
      </c>
      <c r="C464" s="27" t="s">
        <v>812</v>
      </c>
      <c r="D464" s="28">
        <v>107.4</v>
      </c>
      <c r="E464" s="28">
        <v>55.725000000000001</v>
      </c>
      <c r="F464" s="21">
        <f t="shared" si="7"/>
        <v>51.885474860335194</v>
      </c>
      <c r="G464" s="29"/>
      <c r="H464" s="30"/>
    </row>
    <row r="465" spans="1:8" ht="15" customHeight="1" thickBot="1">
      <c r="A465" s="25" t="s">
        <v>351</v>
      </c>
      <c r="B465" s="26" t="s">
        <v>320</v>
      </c>
      <c r="C465" s="27" t="s">
        <v>813</v>
      </c>
      <c r="D465" s="28">
        <v>11.6</v>
      </c>
      <c r="E465" s="28">
        <v>9.8518099999999986</v>
      </c>
      <c r="F465" s="21">
        <f t="shared" si="7"/>
        <v>84.929396551724125</v>
      </c>
      <c r="G465" s="29"/>
      <c r="H465" s="30"/>
    </row>
    <row r="466" spans="1:8" ht="15" customHeight="1" thickBot="1">
      <c r="A466" s="25" t="s">
        <v>322</v>
      </c>
      <c r="B466" s="26" t="s">
        <v>320</v>
      </c>
      <c r="C466" s="27" t="s">
        <v>814</v>
      </c>
      <c r="D466" s="28">
        <v>11.6</v>
      </c>
      <c r="E466" s="28">
        <v>9.8518099999999986</v>
      </c>
      <c r="F466" s="21">
        <f t="shared" si="7"/>
        <v>84.929396551724125</v>
      </c>
      <c r="G466" s="29"/>
      <c r="H466" s="30"/>
    </row>
    <row r="467" spans="1:8" ht="15" customHeight="1" thickBot="1">
      <c r="A467" s="25" t="s">
        <v>345</v>
      </c>
      <c r="B467" s="26" t="s">
        <v>320</v>
      </c>
      <c r="C467" s="27" t="s">
        <v>815</v>
      </c>
      <c r="D467" s="28">
        <v>11.6</v>
      </c>
      <c r="E467" s="28">
        <v>9.8518099999999986</v>
      </c>
      <c r="F467" s="21">
        <f t="shared" si="7"/>
        <v>84.929396551724125</v>
      </c>
      <c r="G467" s="29"/>
      <c r="H467" s="30"/>
    </row>
    <row r="468" spans="1:8" ht="24" customHeight="1" thickBot="1">
      <c r="A468" s="25" t="s">
        <v>349</v>
      </c>
      <c r="B468" s="26" t="s">
        <v>320</v>
      </c>
      <c r="C468" s="27" t="s">
        <v>816</v>
      </c>
      <c r="D468" s="28">
        <v>11.6</v>
      </c>
      <c r="E468" s="28">
        <v>9.8518099999999986</v>
      </c>
      <c r="F468" s="21">
        <f t="shared" si="7"/>
        <v>84.929396551724125</v>
      </c>
      <c r="G468" s="29"/>
      <c r="H468" s="30"/>
    </row>
    <row r="469" spans="1:8" ht="15" customHeight="1" thickBot="1">
      <c r="A469" s="25" t="s">
        <v>789</v>
      </c>
      <c r="B469" s="26" t="s">
        <v>320</v>
      </c>
      <c r="C469" s="27" t="s">
        <v>817</v>
      </c>
      <c r="D469" s="28">
        <v>1151.5999999999999</v>
      </c>
      <c r="E469" s="28">
        <v>1028.66327</v>
      </c>
      <c r="F469" s="21">
        <f t="shared" si="7"/>
        <v>89.324702153525536</v>
      </c>
      <c r="G469" s="29"/>
      <c r="H469" s="30"/>
    </row>
    <row r="470" spans="1:8" ht="15" customHeight="1" thickBot="1">
      <c r="A470" s="25" t="s">
        <v>322</v>
      </c>
      <c r="B470" s="26" t="s">
        <v>320</v>
      </c>
      <c r="C470" s="27" t="s">
        <v>818</v>
      </c>
      <c r="D470" s="28">
        <v>1151.5999999999999</v>
      </c>
      <c r="E470" s="28">
        <v>1028.66327</v>
      </c>
      <c r="F470" s="21">
        <f t="shared" si="7"/>
        <v>89.324702153525536</v>
      </c>
      <c r="G470" s="29"/>
      <c r="H470" s="30"/>
    </row>
    <row r="471" spans="1:8" ht="15" customHeight="1" thickBot="1">
      <c r="A471" s="25" t="s">
        <v>792</v>
      </c>
      <c r="B471" s="26" t="s">
        <v>320</v>
      </c>
      <c r="C471" s="27" t="s">
        <v>819</v>
      </c>
      <c r="D471" s="28">
        <v>1151.5999999999999</v>
      </c>
      <c r="E471" s="28">
        <v>1028.66327</v>
      </c>
      <c r="F471" s="21">
        <f t="shared" si="7"/>
        <v>89.324702153525536</v>
      </c>
      <c r="G471" s="29"/>
      <c r="H471" s="30"/>
    </row>
    <row r="472" spans="1:8" ht="24" customHeight="1" thickBot="1">
      <c r="A472" s="25" t="s">
        <v>800</v>
      </c>
      <c r="B472" s="26" t="s">
        <v>320</v>
      </c>
      <c r="C472" s="27" t="s">
        <v>820</v>
      </c>
      <c r="D472" s="28">
        <v>1151.5999999999999</v>
      </c>
      <c r="E472" s="28">
        <v>1028.66327</v>
      </c>
      <c r="F472" s="21">
        <f t="shared" si="7"/>
        <v>89.324702153525536</v>
      </c>
      <c r="G472" s="29"/>
      <c r="H472" s="30"/>
    </row>
    <row r="473" spans="1:8" ht="15" customHeight="1" thickBot="1">
      <c r="A473" s="25" t="s">
        <v>802</v>
      </c>
      <c r="B473" s="26" t="s">
        <v>320</v>
      </c>
      <c r="C473" s="27" t="s">
        <v>821</v>
      </c>
      <c r="D473" s="28">
        <v>74.5</v>
      </c>
      <c r="E473" s="28">
        <v>33.574400000000004</v>
      </c>
      <c r="F473" s="21">
        <f t="shared" si="7"/>
        <v>45.066308724832219</v>
      </c>
      <c r="G473" s="29"/>
      <c r="H473" s="30"/>
    </row>
    <row r="474" spans="1:8" ht="15" customHeight="1" thickBot="1">
      <c r="A474" s="25" t="s">
        <v>322</v>
      </c>
      <c r="B474" s="26" t="s">
        <v>320</v>
      </c>
      <c r="C474" s="27" t="s">
        <v>822</v>
      </c>
      <c r="D474" s="28">
        <v>74.5</v>
      </c>
      <c r="E474" s="28">
        <v>33.574400000000004</v>
      </c>
      <c r="F474" s="21">
        <f t="shared" si="7"/>
        <v>45.066308724832219</v>
      </c>
      <c r="G474" s="29"/>
      <c r="H474" s="30"/>
    </row>
    <row r="475" spans="1:8" ht="15" customHeight="1" thickBot="1">
      <c r="A475" s="25" t="s">
        <v>792</v>
      </c>
      <c r="B475" s="26" t="s">
        <v>320</v>
      </c>
      <c r="C475" s="27" t="s">
        <v>823</v>
      </c>
      <c r="D475" s="28">
        <v>74.5</v>
      </c>
      <c r="E475" s="28">
        <v>33.574400000000004</v>
      </c>
      <c r="F475" s="21">
        <f t="shared" si="7"/>
        <v>45.066308724832219</v>
      </c>
      <c r="G475" s="29"/>
      <c r="H475" s="30"/>
    </row>
    <row r="476" spans="1:8" ht="24" customHeight="1" thickBot="1">
      <c r="A476" s="25" t="s">
        <v>800</v>
      </c>
      <c r="B476" s="26" t="s">
        <v>320</v>
      </c>
      <c r="C476" s="27" t="s">
        <v>824</v>
      </c>
      <c r="D476" s="28">
        <v>74.5</v>
      </c>
      <c r="E476" s="28">
        <v>33.574400000000004</v>
      </c>
      <c r="F476" s="21">
        <f t="shared" si="7"/>
        <v>45.066308724832219</v>
      </c>
      <c r="G476" s="29"/>
      <c r="H476" s="30"/>
    </row>
    <row r="477" spans="1:8" ht="15" customHeight="1" thickBot="1">
      <c r="A477" s="25" t="s">
        <v>825</v>
      </c>
      <c r="B477" s="26" t="s">
        <v>320</v>
      </c>
      <c r="C477" s="27" t="s">
        <v>826</v>
      </c>
      <c r="D477" s="28">
        <v>315.89999999999998</v>
      </c>
      <c r="E477" s="28">
        <v>229.29775000000001</v>
      </c>
      <c r="F477" s="21">
        <f t="shared" si="7"/>
        <v>72.585549224438111</v>
      </c>
      <c r="G477" s="29"/>
      <c r="H477" s="30"/>
    </row>
    <row r="478" spans="1:8" ht="15" customHeight="1" thickBot="1">
      <c r="A478" s="25" t="s">
        <v>322</v>
      </c>
      <c r="B478" s="26" t="s">
        <v>320</v>
      </c>
      <c r="C478" s="27" t="s">
        <v>827</v>
      </c>
      <c r="D478" s="28">
        <v>315.89999999999998</v>
      </c>
      <c r="E478" s="28">
        <v>229.29775000000001</v>
      </c>
      <c r="F478" s="21">
        <f t="shared" si="7"/>
        <v>72.585549224438111</v>
      </c>
      <c r="G478" s="29"/>
      <c r="H478" s="30"/>
    </row>
    <row r="479" spans="1:8" ht="15" customHeight="1" thickBot="1">
      <c r="A479" s="25" t="s">
        <v>345</v>
      </c>
      <c r="B479" s="26" t="s">
        <v>320</v>
      </c>
      <c r="C479" s="27" t="s">
        <v>828</v>
      </c>
      <c r="D479" s="28">
        <v>315.89999999999998</v>
      </c>
      <c r="E479" s="28">
        <v>229.29775000000001</v>
      </c>
      <c r="F479" s="21">
        <f t="shared" si="7"/>
        <v>72.585549224438111</v>
      </c>
      <c r="G479" s="29"/>
      <c r="H479" s="30"/>
    </row>
    <row r="480" spans="1:8" ht="24" customHeight="1" thickBot="1">
      <c r="A480" s="25" t="s">
        <v>349</v>
      </c>
      <c r="B480" s="26" t="s">
        <v>320</v>
      </c>
      <c r="C480" s="27" t="s">
        <v>829</v>
      </c>
      <c r="D480" s="28">
        <v>315.89999999999998</v>
      </c>
      <c r="E480" s="28">
        <v>229.29775000000001</v>
      </c>
      <c r="F480" s="21">
        <f t="shared" si="7"/>
        <v>72.585549224438111</v>
      </c>
      <c r="G480" s="29"/>
      <c r="H480" s="30"/>
    </row>
    <row r="481" spans="1:8" ht="15" customHeight="1" thickBot="1">
      <c r="A481" s="25" t="s">
        <v>802</v>
      </c>
      <c r="B481" s="26" t="s">
        <v>320</v>
      </c>
      <c r="C481" s="27" t="s">
        <v>830</v>
      </c>
      <c r="D481" s="28">
        <v>1410</v>
      </c>
      <c r="E481" s="28">
        <v>1084.09773</v>
      </c>
      <c r="F481" s="21">
        <f t="shared" si="7"/>
        <v>76.886363829787228</v>
      </c>
      <c r="G481" s="29"/>
      <c r="H481" s="30"/>
    </row>
    <row r="482" spans="1:8" ht="15" customHeight="1" thickBot="1">
      <c r="A482" s="25" t="s">
        <v>322</v>
      </c>
      <c r="B482" s="26" t="s">
        <v>320</v>
      </c>
      <c r="C482" s="27" t="s">
        <v>831</v>
      </c>
      <c r="D482" s="28">
        <v>1410</v>
      </c>
      <c r="E482" s="28">
        <v>1084.09773</v>
      </c>
      <c r="F482" s="21">
        <f t="shared" si="7"/>
        <v>76.886363829787228</v>
      </c>
      <c r="G482" s="29"/>
      <c r="H482" s="30"/>
    </row>
    <row r="483" spans="1:8" ht="15" customHeight="1" thickBot="1">
      <c r="A483" s="25" t="s">
        <v>792</v>
      </c>
      <c r="B483" s="26" t="s">
        <v>320</v>
      </c>
      <c r="C483" s="27" t="s">
        <v>832</v>
      </c>
      <c r="D483" s="28">
        <v>1410</v>
      </c>
      <c r="E483" s="28">
        <v>1084.09773</v>
      </c>
      <c r="F483" s="21">
        <f t="shared" si="7"/>
        <v>76.886363829787228</v>
      </c>
      <c r="G483" s="29"/>
      <c r="H483" s="30"/>
    </row>
    <row r="484" spans="1:8" ht="24" customHeight="1" thickBot="1">
      <c r="A484" s="25" t="s">
        <v>800</v>
      </c>
      <c r="B484" s="26" t="s">
        <v>320</v>
      </c>
      <c r="C484" s="27" t="s">
        <v>833</v>
      </c>
      <c r="D484" s="28">
        <v>1410</v>
      </c>
      <c r="E484" s="28">
        <v>1084.09773</v>
      </c>
      <c r="F484" s="21">
        <f t="shared" si="7"/>
        <v>76.886363829787228</v>
      </c>
      <c r="G484" s="29"/>
      <c r="H484" s="30"/>
    </row>
    <row r="485" spans="1:8" ht="15" customHeight="1" thickBot="1">
      <c r="A485" s="25" t="s">
        <v>825</v>
      </c>
      <c r="B485" s="26" t="s">
        <v>320</v>
      </c>
      <c r="C485" s="27" t="s">
        <v>834</v>
      </c>
      <c r="D485" s="28">
        <v>924</v>
      </c>
      <c r="E485" s="28">
        <v>729.20318999999995</v>
      </c>
      <c r="F485" s="21">
        <f t="shared" si="7"/>
        <v>78.918094155844159</v>
      </c>
      <c r="G485" s="29"/>
      <c r="H485" s="30"/>
    </row>
    <row r="486" spans="1:8" ht="15" customHeight="1" thickBot="1">
      <c r="A486" s="25" t="s">
        <v>322</v>
      </c>
      <c r="B486" s="26" t="s">
        <v>320</v>
      </c>
      <c r="C486" s="27" t="s">
        <v>835</v>
      </c>
      <c r="D486" s="28">
        <v>924</v>
      </c>
      <c r="E486" s="28">
        <v>729.20318999999995</v>
      </c>
      <c r="F486" s="21">
        <f t="shared" si="7"/>
        <v>78.918094155844159</v>
      </c>
      <c r="G486" s="29"/>
      <c r="H486" s="30"/>
    </row>
    <row r="487" spans="1:8" ht="15" customHeight="1" thickBot="1">
      <c r="A487" s="25" t="s">
        <v>345</v>
      </c>
      <c r="B487" s="26" t="s">
        <v>320</v>
      </c>
      <c r="C487" s="27" t="s">
        <v>836</v>
      </c>
      <c r="D487" s="28">
        <v>924</v>
      </c>
      <c r="E487" s="28">
        <v>729.20318999999995</v>
      </c>
      <c r="F487" s="21">
        <f t="shared" si="7"/>
        <v>78.918094155844159</v>
      </c>
      <c r="G487" s="29"/>
      <c r="H487" s="30"/>
    </row>
    <row r="488" spans="1:8" ht="24" customHeight="1" thickBot="1">
      <c r="A488" s="25" t="s">
        <v>349</v>
      </c>
      <c r="B488" s="26" t="s">
        <v>320</v>
      </c>
      <c r="C488" s="27" t="s">
        <v>837</v>
      </c>
      <c r="D488" s="28">
        <v>924</v>
      </c>
      <c r="E488" s="28">
        <v>729.20318999999995</v>
      </c>
      <c r="F488" s="21">
        <f t="shared" si="7"/>
        <v>78.918094155844159</v>
      </c>
      <c r="G488" s="29"/>
      <c r="H488" s="30"/>
    </row>
    <row r="489" spans="1:8" ht="15" customHeight="1" thickBot="1">
      <c r="A489" s="25" t="s">
        <v>802</v>
      </c>
      <c r="B489" s="26" t="s">
        <v>320</v>
      </c>
      <c r="C489" s="27" t="s">
        <v>838</v>
      </c>
      <c r="D489" s="28">
        <v>10279.299999999999</v>
      </c>
      <c r="E489" s="28">
        <v>7917.7689</v>
      </c>
      <c r="F489" s="21">
        <f t="shared" si="7"/>
        <v>77.026343233488674</v>
      </c>
      <c r="G489" s="29"/>
      <c r="H489" s="30"/>
    </row>
    <row r="490" spans="1:8" ht="15" customHeight="1" thickBot="1">
      <c r="A490" s="25" t="s">
        <v>322</v>
      </c>
      <c r="B490" s="26" t="s">
        <v>320</v>
      </c>
      <c r="C490" s="27" t="s">
        <v>839</v>
      </c>
      <c r="D490" s="28">
        <v>10279.299999999999</v>
      </c>
      <c r="E490" s="28">
        <v>7917.7689</v>
      </c>
      <c r="F490" s="21">
        <f t="shared" si="7"/>
        <v>77.026343233488674</v>
      </c>
      <c r="G490" s="29"/>
      <c r="H490" s="30"/>
    </row>
    <row r="491" spans="1:8" ht="15" customHeight="1" thickBot="1">
      <c r="A491" s="25" t="s">
        <v>792</v>
      </c>
      <c r="B491" s="26" t="s">
        <v>320</v>
      </c>
      <c r="C491" s="27" t="s">
        <v>840</v>
      </c>
      <c r="D491" s="28">
        <v>10279.299999999999</v>
      </c>
      <c r="E491" s="28">
        <v>7917.7689</v>
      </c>
      <c r="F491" s="21">
        <f t="shared" si="7"/>
        <v>77.026343233488674</v>
      </c>
      <c r="G491" s="29"/>
      <c r="H491" s="30"/>
    </row>
    <row r="492" spans="1:8" ht="24" customHeight="1" thickBot="1">
      <c r="A492" s="25" t="s">
        <v>800</v>
      </c>
      <c r="B492" s="26" t="s">
        <v>320</v>
      </c>
      <c r="C492" s="27" t="s">
        <v>841</v>
      </c>
      <c r="D492" s="28">
        <v>10279.299999999999</v>
      </c>
      <c r="E492" s="28">
        <v>7917.7689</v>
      </c>
      <c r="F492" s="21">
        <f t="shared" si="7"/>
        <v>77.026343233488674</v>
      </c>
      <c r="G492" s="29"/>
      <c r="H492" s="30"/>
    </row>
    <row r="493" spans="1:8" ht="15" customHeight="1" thickBot="1">
      <c r="A493" s="25" t="s">
        <v>351</v>
      </c>
      <c r="B493" s="26" t="s">
        <v>320</v>
      </c>
      <c r="C493" s="27" t="s">
        <v>842</v>
      </c>
      <c r="D493" s="28">
        <v>257.39999999999998</v>
      </c>
      <c r="E493" s="28">
        <v>256.113</v>
      </c>
      <c r="F493" s="21">
        <f t="shared" si="7"/>
        <v>99.500000000000014</v>
      </c>
      <c r="G493" s="29"/>
      <c r="H493" s="30"/>
    </row>
    <row r="494" spans="1:8" ht="15" customHeight="1" thickBot="1">
      <c r="A494" s="25" t="s">
        <v>322</v>
      </c>
      <c r="B494" s="26" t="s">
        <v>320</v>
      </c>
      <c r="C494" s="27" t="s">
        <v>843</v>
      </c>
      <c r="D494" s="28">
        <v>257.39999999999998</v>
      </c>
      <c r="E494" s="28">
        <v>256.113</v>
      </c>
      <c r="F494" s="21">
        <f t="shared" si="7"/>
        <v>99.500000000000014</v>
      </c>
      <c r="G494" s="29"/>
      <c r="H494" s="30"/>
    </row>
    <row r="495" spans="1:8" ht="15" customHeight="1" thickBot="1">
      <c r="A495" s="25" t="s">
        <v>359</v>
      </c>
      <c r="B495" s="26" t="s">
        <v>320</v>
      </c>
      <c r="C495" s="27" t="s">
        <v>844</v>
      </c>
      <c r="D495" s="28">
        <v>257.39999999999998</v>
      </c>
      <c r="E495" s="28">
        <v>256.113</v>
      </c>
      <c r="F495" s="21">
        <f t="shared" si="7"/>
        <v>99.500000000000014</v>
      </c>
      <c r="G495" s="29"/>
      <c r="H495" s="30"/>
    </row>
    <row r="496" spans="1:8" ht="15" customHeight="1" thickBot="1">
      <c r="A496" s="25" t="s">
        <v>845</v>
      </c>
      <c r="B496" s="26" t="s">
        <v>320</v>
      </c>
      <c r="C496" s="27" t="s">
        <v>846</v>
      </c>
      <c r="D496" s="28">
        <v>803.99156000000005</v>
      </c>
      <c r="E496" s="28">
        <v>788.26006999999993</v>
      </c>
      <c r="F496" s="21">
        <f t="shared" si="7"/>
        <v>98.043326474720686</v>
      </c>
      <c r="G496" s="29"/>
      <c r="H496" s="30"/>
    </row>
    <row r="497" spans="1:8" ht="15" customHeight="1" thickBot="1">
      <c r="A497" s="25" t="s">
        <v>322</v>
      </c>
      <c r="B497" s="26" t="s">
        <v>320</v>
      </c>
      <c r="C497" s="27" t="s">
        <v>847</v>
      </c>
      <c r="D497" s="28">
        <v>803.99156000000005</v>
      </c>
      <c r="E497" s="28">
        <v>788.26006999999993</v>
      </c>
      <c r="F497" s="21">
        <f t="shared" si="7"/>
        <v>98.043326474720686</v>
      </c>
      <c r="G497" s="29"/>
      <c r="H497" s="30"/>
    </row>
    <row r="498" spans="1:8" ht="15" customHeight="1" thickBot="1">
      <c r="A498" s="25" t="s">
        <v>848</v>
      </c>
      <c r="B498" s="26" t="s">
        <v>320</v>
      </c>
      <c r="C498" s="27" t="s">
        <v>849</v>
      </c>
      <c r="D498" s="28">
        <v>803.99156000000005</v>
      </c>
      <c r="E498" s="28">
        <v>788.26006999999993</v>
      </c>
      <c r="F498" s="21">
        <f t="shared" si="7"/>
        <v>98.043326474720686</v>
      </c>
      <c r="G498" s="29"/>
      <c r="H498" s="30"/>
    </row>
    <row r="499" spans="1:8" ht="15" customHeight="1" thickBot="1">
      <c r="A499" s="25" t="s">
        <v>850</v>
      </c>
      <c r="B499" s="26" t="s">
        <v>320</v>
      </c>
      <c r="C499" s="27" t="s">
        <v>851</v>
      </c>
      <c r="D499" s="28">
        <v>803.99156000000005</v>
      </c>
      <c r="E499" s="28">
        <v>788.26006999999993</v>
      </c>
      <c r="F499" s="21">
        <f t="shared" si="7"/>
        <v>98.043326474720686</v>
      </c>
      <c r="G499" s="29"/>
      <c r="H499" s="30"/>
    </row>
    <row r="500" spans="1:8" ht="15" customHeight="1" thickBot="1">
      <c r="A500" s="25" t="s">
        <v>255</v>
      </c>
      <c r="B500" s="26" t="s">
        <v>320</v>
      </c>
      <c r="C500" s="27" t="s">
        <v>852</v>
      </c>
      <c r="D500" s="28">
        <v>16851</v>
      </c>
      <c r="E500" s="28">
        <v>12856.4</v>
      </c>
      <c r="F500" s="21">
        <f t="shared" si="7"/>
        <v>76.294581923921427</v>
      </c>
      <c r="G500" s="29"/>
      <c r="H500" s="30"/>
    </row>
    <row r="501" spans="1:8" ht="15" customHeight="1" thickBot="1">
      <c r="A501" s="25" t="s">
        <v>322</v>
      </c>
      <c r="B501" s="26" t="s">
        <v>320</v>
      </c>
      <c r="C501" s="27" t="s">
        <v>853</v>
      </c>
      <c r="D501" s="28">
        <v>16851</v>
      </c>
      <c r="E501" s="28">
        <v>12856.4</v>
      </c>
      <c r="F501" s="21">
        <f t="shared" si="7"/>
        <v>76.294581923921427</v>
      </c>
      <c r="G501" s="29"/>
      <c r="H501" s="30"/>
    </row>
    <row r="502" spans="1:8" ht="24" customHeight="1" thickBot="1">
      <c r="A502" s="25" t="s">
        <v>854</v>
      </c>
      <c r="B502" s="26" t="s">
        <v>320</v>
      </c>
      <c r="C502" s="27" t="s">
        <v>855</v>
      </c>
      <c r="D502" s="28">
        <v>16851</v>
      </c>
      <c r="E502" s="28">
        <v>12856.4</v>
      </c>
      <c r="F502" s="21">
        <f t="shared" si="7"/>
        <v>76.294581923921427</v>
      </c>
      <c r="G502" s="29"/>
      <c r="H502" s="30"/>
    </row>
    <row r="503" spans="1:8" ht="15" customHeight="1" thickBot="1">
      <c r="A503" s="25" t="s">
        <v>856</v>
      </c>
      <c r="B503" s="26" t="s">
        <v>320</v>
      </c>
      <c r="C503" s="27" t="s">
        <v>857</v>
      </c>
      <c r="D503" s="28">
        <v>16851</v>
      </c>
      <c r="E503" s="28">
        <v>12856.4</v>
      </c>
      <c r="F503" s="21">
        <f t="shared" si="7"/>
        <v>76.294581923921427</v>
      </c>
      <c r="G503" s="29"/>
      <c r="H503" s="30"/>
    </row>
    <row r="504" spans="1:8" ht="15" customHeight="1" thickBot="1">
      <c r="A504" s="25" t="s">
        <v>255</v>
      </c>
      <c r="B504" s="26" t="s">
        <v>320</v>
      </c>
      <c r="C504" s="27" t="s">
        <v>858</v>
      </c>
      <c r="D504" s="28">
        <v>5298</v>
      </c>
      <c r="E504" s="28">
        <v>3973.5</v>
      </c>
      <c r="F504" s="21">
        <f t="shared" si="7"/>
        <v>75</v>
      </c>
      <c r="G504" s="29"/>
      <c r="H504" s="30"/>
    </row>
    <row r="505" spans="1:8" ht="15" customHeight="1" thickBot="1">
      <c r="A505" s="25" t="s">
        <v>322</v>
      </c>
      <c r="B505" s="26" t="s">
        <v>320</v>
      </c>
      <c r="C505" s="27" t="s">
        <v>859</v>
      </c>
      <c r="D505" s="28">
        <v>5298</v>
      </c>
      <c r="E505" s="28">
        <v>3973.5</v>
      </c>
      <c r="F505" s="21">
        <f t="shared" si="7"/>
        <v>75</v>
      </c>
      <c r="G505" s="29"/>
      <c r="H505" s="30"/>
    </row>
    <row r="506" spans="1:8" ht="24" customHeight="1" thickBot="1">
      <c r="A506" s="25" t="s">
        <v>854</v>
      </c>
      <c r="B506" s="26" t="s">
        <v>320</v>
      </c>
      <c r="C506" s="27" t="s">
        <v>860</v>
      </c>
      <c r="D506" s="28">
        <v>5298</v>
      </c>
      <c r="E506" s="28">
        <v>3973.5</v>
      </c>
      <c r="F506" s="21">
        <f t="shared" si="7"/>
        <v>75</v>
      </c>
      <c r="G506" s="29"/>
      <c r="H506" s="30"/>
    </row>
    <row r="507" spans="1:8" ht="15" customHeight="1" thickBot="1">
      <c r="A507" s="25" t="s">
        <v>856</v>
      </c>
      <c r="B507" s="26" t="s">
        <v>320</v>
      </c>
      <c r="C507" s="27" t="s">
        <v>861</v>
      </c>
      <c r="D507" s="28">
        <v>5298</v>
      </c>
      <c r="E507" s="28">
        <v>3973.5</v>
      </c>
      <c r="F507" s="21">
        <f t="shared" si="7"/>
        <v>75</v>
      </c>
      <c r="G507" s="29"/>
      <c r="H507" s="30"/>
    </row>
    <row r="508" spans="1:8" ht="15" customHeight="1" thickBot="1">
      <c r="A508" s="25" t="s">
        <v>862</v>
      </c>
      <c r="B508" s="26" t="s">
        <v>320</v>
      </c>
      <c r="C508" s="27" t="s">
        <v>863</v>
      </c>
      <c r="D508" s="28">
        <v>2000</v>
      </c>
      <c r="E508" s="28">
        <v>1491.7</v>
      </c>
      <c r="F508" s="21">
        <f t="shared" si="7"/>
        <v>74.585000000000008</v>
      </c>
      <c r="G508" s="29"/>
      <c r="H508" s="30"/>
    </row>
    <row r="509" spans="1:8" ht="15" customHeight="1" thickBot="1">
      <c r="A509" s="25" t="s">
        <v>322</v>
      </c>
      <c r="B509" s="26" t="s">
        <v>320</v>
      </c>
      <c r="C509" s="27" t="s">
        <v>864</v>
      </c>
      <c r="D509" s="28">
        <v>2000</v>
      </c>
      <c r="E509" s="28">
        <v>1491.7</v>
      </c>
      <c r="F509" s="21">
        <f t="shared" si="7"/>
        <v>74.585000000000008</v>
      </c>
      <c r="G509" s="29"/>
      <c r="H509" s="30"/>
    </row>
    <row r="510" spans="1:8" ht="24" customHeight="1" thickBot="1">
      <c r="A510" s="25" t="s">
        <v>854</v>
      </c>
      <c r="B510" s="26" t="s">
        <v>320</v>
      </c>
      <c r="C510" s="27" t="s">
        <v>865</v>
      </c>
      <c r="D510" s="28">
        <v>2000</v>
      </c>
      <c r="E510" s="28">
        <v>1491.7</v>
      </c>
      <c r="F510" s="21">
        <f t="shared" si="7"/>
        <v>74.585000000000008</v>
      </c>
      <c r="G510" s="29"/>
      <c r="H510" s="30"/>
    </row>
    <row r="511" spans="1:8" ht="15" customHeight="1" thickBot="1">
      <c r="A511" s="25" t="s">
        <v>856</v>
      </c>
      <c r="B511" s="26" t="s">
        <v>320</v>
      </c>
      <c r="C511" s="27" t="s">
        <v>866</v>
      </c>
      <c r="D511" s="28">
        <v>2000</v>
      </c>
      <c r="E511" s="28">
        <v>1491.7</v>
      </c>
      <c r="F511" s="21">
        <f t="shared" si="7"/>
        <v>74.585000000000008</v>
      </c>
      <c r="G511" s="29"/>
      <c r="H511" s="30"/>
    </row>
    <row r="512" spans="1:8" ht="15" customHeight="1" thickBot="1">
      <c r="A512" s="25" t="s">
        <v>294</v>
      </c>
      <c r="B512" s="26" t="s">
        <v>320</v>
      </c>
      <c r="C512" s="27" t="s">
        <v>867</v>
      </c>
      <c r="D512" s="28">
        <v>1426.5</v>
      </c>
      <c r="E512" s="28">
        <v>1299.2</v>
      </c>
      <c r="F512" s="21">
        <f t="shared" si="7"/>
        <v>91.076060287416766</v>
      </c>
      <c r="G512" s="29"/>
      <c r="H512" s="30"/>
    </row>
    <row r="513" spans="1:8" ht="15" customHeight="1" thickBot="1">
      <c r="A513" s="25" t="s">
        <v>322</v>
      </c>
      <c r="B513" s="26" t="s">
        <v>320</v>
      </c>
      <c r="C513" s="27" t="s">
        <v>868</v>
      </c>
      <c r="D513" s="28">
        <v>1426.5</v>
      </c>
      <c r="E513" s="28">
        <v>1299.2</v>
      </c>
      <c r="F513" s="21">
        <f t="shared" si="7"/>
        <v>91.076060287416766</v>
      </c>
      <c r="G513" s="29"/>
      <c r="H513" s="30"/>
    </row>
    <row r="514" spans="1:8" ht="24" customHeight="1" thickBot="1">
      <c r="A514" s="25" t="s">
        <v>854</v>
      </c>
      <c r="B514" s="26" t="s">
        <v>320</v>
      </c>
      <c r="C514" s="27" t="s">
        <v>869</v>
      </c>
      <c r="D514" s="28">
        <v>1426.5</v>
      </c>
      <c r="E514" s="28">
        <v>1299.2</v>
      </c>
      <c r="F514" s="21">
        <f t="shared" si="7"/>
        <v>91.076060287416766</v>
      </c>
      <c r="G514" s="29"/>
      <c r="H514" s="30"/>
    </row>
    <row r="515" spans="1:8" ht="36" customHeight="1" thickBot="1">
      <c r="A515" s="25" t="s">
        <v>856</v>
      </c>
      <c r="B515" s="26" t="s">
        <v>320</v>
      </c>
      <c r="C515" s="27" t="s">
        <v>870</v>
      </c>
      <c r="D515" s="28">
        <v>1426.5</v>
      </c>
      <c r="E515" s="28">
        <v>1299.2</v>
      </c>
      <c r="F515" s="21">
        <f t="shared" si="7"/>
        <v>91.076060287416766</v>
      </c>
      <c r="G515" s="29"/>
      <c r="H515" s="30"/>
    </row>
    <row r="516" spans="1:8" ht="15" customHeight="1" thickBot="1">
      <c r="A516" s="25" t="s">
        <v>871</v>
      </c>
      <c r="B516" s="26" t="s">
        <v>320</v>
      </c>
      <c r="C516" s="27" t="s">
        <v>872</v>
      </c>
      <c r="D516" s="28">
        <v>180</v>
      </c>
      <c r="E516" s="28">
        <v>180</v>
      </c>
      <c r="F516" s="21">
        <f t="shared" si="7"/>
        <v>100</v>
      </c>
      <c r="G516" s="29"/>
      <c r="H516" s="30"/>
    </row>
    <row r="517" spans="1:8" ht="15" customHeight="1" thickBot="1">
      <c r="A517" s="25" t="s">
        <v>322</v>
      </c>
      <c r="B517" s="26" t="s">
        <v>320</v>
      </c>
      <c r="C517" s="27" t="s">
        <v>873</v>
      </c>
      <c r="D517" s="28">
        <v>180</v>
      </c>
      <c r="E517" s="28">
        <v>180</v>
      </c>
      <c r="F517" s="21">
        <f t="shared" si="7"/>
        <v>100</v>
      </c>
      <c r="G517" s="29"/>
      <c r="H517" s="30"/>
    </row>
    <row r="518" spans="1:8" ht="24" customHeight="1" thickBot="1">
      <c r="A518" s="25" t="s">
        <v>854</v>
      </c>
      <c r="B518" s="26" t="s">
        <v>320</v>
      </c>
      <c r="C518" s="27" t="s">
        <v>874</v>
      </c>
      <c r="D518" s="28">
        <v>180</v>
      </c>
      <c r="E518" s="28">
        <v>180</v>
      </c>
      <c r="F518" s="21">
        <f t="shared" si="7"/>
        <v>100</v>
      </c>
      <c r="G518" s="29"/>
      <c r="H518" s="30"/>
    </row>
    <row r="519" spans="1:8" ht="15" customHeight="1" thickBot="1">
      <c r="A519" s="25" t="s">
        <v>856</v>
      </c>
      <c r="B519" s="26" t="s">
        <v>320</v>
      </c>
      <c r="C519" s="27" t="s">
        <v>875</v>
      </c>
      <c r="D519" s="28">
        <v>180</v>
      </c>
      <c r="E519" s="28">
        <v>180</v>
      </c>
      <c r="F519" s="21">
        <f t="shared" si="7"/>
        <v>100</v>
      </c>
      <c r="G519" s="29"/>
      <c r="H519" s="30"/>
    </row>
    <row r="520" spans="1:8" ht="15" customHeight="1" thickBot="1">
      <c r="A520" s="25" t="s">
        <v>294</v>
      </c>
      <c r="B520" s="26" t="s">
        <v>320</v>
      </c>
      <c r="C520" s="27" t="s">
        <v>876</v>
      </c>
      <c r="D520" s="28">
        <v>2563.6440400000001</v>
      </c>
      <c r="E520" s="28">
        <v>2043.6</v>
      </c>
      <c r="F520" s="21">
        <f t="shared" si="7"/>
        <v>79.714654925338223</v>
      </c>
      <c r="G520" s="29"/>
      <c r="H520" s="30"/>
    </row>
    <row r="521" spans="1:8" ht="15" customHeight="1" thickBot="1">
      <c r="A521" s="25" t="s">
        <v>322</v>
      </c>
      <c r="B521" s="26" t="s">
        <v>320</v>
      </c>
      <c r="C521" s="27" t="s">
        <v>877</v>
      </c>
      <c r="D521" s="28">
        <v>2563.6440400000001</v>
      </c>
      <c r="E521" s="28">
        <v>2043.6</v>
      </c>
      <c r="F521" s="21">
        <f t="shared" si="7"/>
        <v>79.714654925338223</v>
      </c>
      <c r="G521" s="29"/>
      <c r="H521" s="30"/>
    </row>
    <row r="522" spans="1:8" ht="24" customHeight="1" thickBot="1">
      <c r="A522" s="25" t="s">
        <v>854</v>
      </c>
      <c r="B522" s="26" t="s">
        <v>320</v>
      </c>
      <c r="C522" s="27" t="s">
        <v>878</v>
      </c>
      <c r="D522" s="28">
        <v>2563.6440400000001</v>
      </c>
      <c r="E522" s="28">
        <v>2043.6</v>
      </c>
      <c r="F522" s="21">
        <f t="shared" ref="F522:F556" si="8">E522/D522*100</f>
        <v>79.714654925338223</v>
      </c>
      <c r="G522" s="29"/>
      <c r="H522" s="30"/>
    </row>
    <row r="523" spans="1:8" ht="15" customHeight="1" thickBot="1">
      <c r="A523" s="25" t="s">
        <v>856</v>
      </c>
      <c r="B523" s="26" t="s">
        <v>320</v>
      </c>
      <c r="C523" s="27" t="s">
        <v>879</v>
      </c>
      <c r="D523" s="28">
        <v>2563.6440400000001</v>
      </c>
      <c r="E523" s="28">
        <v>2043.6</v>
      </c>
      <c r="F523" s="21">
        <f t="shared" si="8"/>
        <v>79.714654925338223</v>
      </c>
      <c r="G523" s="29"/>
      <c r="H523" s="30"/>
    </row>
    <row r="524" spans="1:8" ht="15" customHeight="1" thickBot="1">
      <c r="A524" s="25" t="s">
        <v>294</v>
      </c>
      <c r="B524" s="26" t="s">
        <v>320</v>
      </c>
      <c r="C524" s="27" t="s">
        <v>880</v>
      </c>
      <c r="D524" s="28">
        <v>100</v>
      </c>
      <c r="E524" s="28">
        <v>10</v>
      </c>
      <c r="F524" s="21">
        <f t="shared" si="8"/>
        <v>10</v>
      </c>
      <c r="G524" s="29"/>
      <c r="H524" s="30"/>
    </row>
    <row r="525" spans="1:8" ht="15" customHeight="1" thickBot="1">
      <c r="A525" s="25" t="s">
        <v>322</v>
      </c>
      <c r="B525" s="26" t="s">
        <v>320</v>
      </c>
      <c r="C525" s="27" t="s">
        <v>881</v>
      </c>
      <c r="D525" s="28">
        <v>100</v>
      </c>
      <c r="E525" s="28">
        <v>10</v>
      </c>
      <c r="F525" s="21">
        <f t="shared" si="8"/>
        <v>10</v>
      </c>
      <c r="G525" s="29"/>
      <c r="H525" s="30"/>
    </row>
    <row r="526" spans="1:8" ht="24" customHeight="1" thickBot="1">
      <c r="A526" s="25" t="s">
        <v>854</v>
      </c>
      <c r="B526" s="26" t="s">
        <v>320</v>
      </c>
      <c r="C526" s="27" t="s">
        <v>882</v>
      </c>
      <c r="D526" s="28">
        <v>100</v>
      </c>
      <c r="E526" s="28">
        <v>10</v>
      </c>
      <c r="F526" s="21">
        <f t="shared" si="8"/>
        <v>10</v>
      </c>
      <c r="G526" s="29"/>
      <c r="H526" s="30"/>
    </row>
    <row r="527" spans="1:8" ht="15" customHeight="1" thickBot="1">
      <c r="A527" s="25" t="s">
        <v>856</v>
      </c>
      <c r="B527" s="26" t="s">
        <v>320</v>
      </c>
      <c r="C527" s="27" t="s">
        <v>883</v>
      </c>
      <c r="D527" s="28">
        <v>100</v>
      </c>
      <c r="E527" s="28">
        <v>10</v>
      </c>
      <c r="F527" s="21">
        <f t="shared" si="8"/>
        <v>10</v>
      </c>
      <c r="G527" s="29"/>
      <c r="H527" s="30"/>
    </row>
    <row r="528" spans="1:8" ht="15" customHeight="1" thickBot="1">
      <c r="A528" s="25" t="s">
        <v>294</v>
      </c>
      <c r="B528" s="26" t="s">
        <v>320</v>
      </c>
      <c r="C528" s="27" t="s">
        <v>884</v>
      </c>
      <c r="D528" s="28">
        <v>750</v>
      </c>
      <c r="E528" s="28" t="s">
        <v>23</v>
      </c>
      <c r="F528" s="21"/>
      <c r="G528" s="29"/>
      <c r="H528" s="30"/>
    </row>
    <row r="529" spans="1:8" ht="15" customHeight="1" thickBot="1">
      <c r="A529" s="25" t="s">
        <v>322</v>
      </c>
      <c r="B529" s="26" t="s">
        <v>320</v>
      </c>
      <c r="C529" s="27" t="s">
        <v>885</v>
      </c>
      <c r="D529" s="28">
        <v>750</v>
      </c>
      <c r="E529" s="28" t="s">
        <v>23</v>
      </c>
      <c r="F529" s="21"/>
      <c r="G529" s="29"/>
      <c r="H529" s="30"/>
    </row>
    <row r="530" spans="1:8" ht="24" customHeight="1" thickBot="1">
      <c r="A530" s="25" t="s">
        <v>854</v>
      </c>
      <c r="B530" s="26" t="s">
        <v>320</v>
      </c>
      <c r="C530" s="27" t="s">
        <v>886</v>
      </c>
      <c r="D530" s="28">
        <v>750</v>
      </c>
      <c r="E530" s="28" t="s">
        <v>23</v>
      </c>
      <c r="F530" s="21"/>
      <c r="G530" s="29"/>
      <c r="H530" s="30"/>
    </row>
    <row r="531" spans="1:8" ht="15" customHeight="1" thickBot="1">
      <c r="A531" s="25" t="s">
        <v>856</v>
      </c>
      <c r="B531" s="26" t="s">
        <v>320</v>
      </c>
      <c r="C531" s="27" t="s">
        <v>887</v>
      </c>
      <c r="D531" s="28">
        <v>750</v>
      </c>
      <c r="E531" s="28" t="s">
        <v>23</v>
      </c>
      <c r="F531" s="21"/>
      <c r="G531" s="29"/>
      <c r="H531" s="30"/>
    </row>
    <row r="532" spans="1:8" ht="15" customHeight="1" thickBot="1">
      <c r="A532" s="25" t="s">
        <v>294</v>
      </c>
      <c r="B532" s="26" t="s">
        <v>320</v>
      </c>
      <c r="C532" s="27" t="s">
        <v>888</v>
      </c>
      <c r="D532" s="28">
        <v>920</v>
      </c>
      <c r="E532" s="28">
        <v>920</v>
      </c>
      <c r="F532" s="21">
        <f t="shared" si="8"/>
        <v>100</v>
      </c>
      <c r="G532" s="29"/>
      <c r="H532" s="30"/>
    </row>
    <row r="533" spans="1:8" ht="15" customHeight="1" thickBot="1">
      <c r="A533" s="25" t="s">
        <v>322</v>
      </c>
      <c r="B533" s="26" t="s">
        <v>320</v>
      </c>
      <c r="C533" s="27" t="s">
        <v>889</v>
      </c>
      <c r="D533" s="28">
        <v>920</v>
      </c>
      <c r="E533" s="28">
        <v>920</v>
      </c>
      <c r="F533" s="21">
        <f t="shared" si="8"/>
        <v>100</v>
      </c>
      <c r="G533" s="29"/>
      <c r="H533" s="30"/>
    </row>
    <row r="534" spans="1:8" ht="24" customHeight="1" thickBot="1">
      <c r="A534" s="25" t="s">
        <v>854</v>
      </c>
      <c r="B534" s="26" t="s">
        <v>320</v>
      </c>
      <c r="C534" s="27" t="s">
        <v>890</v>
      </c>
      <c r="D534" s="28">
        <v>920</v>
      </c>
      <c r="E534" s="28">
        <v>920</v>
      </c>
      <c r="F534" s="21">
        <f t="shared" si="8"/>
        <v>100</v>
      </c>
      <c r="G534" s="29"/>
      <c r="H534" s="30"/>
    </row>
    <row r="535" spans="1:8" ht="15" customHeight="1" thickBot="1">
      <c r="A535" s="25" t="s">
        <v>856</v>
      </c>
      <c r="B535" s="26" t="s">
        <v>320</v>
      </c>
      <c r="C535" s="27" t="s">
        <v>891</v>
      </c>
      <c r="D535" s="28">
        <v>920</v>
      </c>
      <c r="E535" s="28">
        <v>920</v>
      </c>
      <c r="F535" s="21">
        <f t="shared" si="8"/>
        <v>100</v>
      </c>
      <c r="G535" s="29"/>
      <c r="H535" s="30"/>
    </row>
    <row r="536" spans="1:8" ht="15" customHeight="1" thickBot="1">
      <c r="A536" s="25" t="s">
        <v>892</v>
      </c>
      <c r="B536" s="26" t="s">
        <v>320</v>
      </c>
      <c r="C536" s="27" t="s">
        <v>893</v>
      </c>
      <c r="D536" s="28">
        <v>1466.3</v>
      </c>
      <c r="E536" s="28">
        <v>1099.7253000000001</v>
      </c>
      <c r="F536" s="21">
        <f t="shared" si="8"/>
        <v>75.000020459660377</v>
      </c>
      <c r="G536" s="29"/>
      <c r="H536" s="30"/>
    </row>
    <row r="537" spans="1:8" ht="15" customHeight="1" thickBot="1">
      <c r="A537" s="25" t="s">
        <v>322</v>
      </c>
      <c r="B537" s="26" t="s">
        <v>320</v>
      </c>
      <c r="C537" s="27" t="s">
        <v>894</v>
      </c>
      <c r="D537" s="28">
        <v>1466.3</v>
      </c>
      <c r="E537" s="28">
        <v>1099.7253000000001</v>
      </c>
      <c r="F537" s="21">
        <f t="shared" si="8"/>
        <v>75.000020459660377</v>
      </c>
      <c r="G537" s="29"/>
      <c r="H537" s="30"/>
    </row>
    <row r="538" spans="1:8" ht="24" customHeight="1" thickBot="1">
      <c r="A538" s="25" t="s">
        <v>854</v>
      </c>
      <c r="B538" s="26" t="s">
        <v>320</v>
      </c>
      <c r="C538" s="27" t="s">
        <v>895</v>
      </c>
      <c r="D538" s="28">
        <v>1466.3</v>
      </c>
      <c r="E538" s="28">
        <v>1099.7253000000001</v>
      </c>
      <c r="F538" s="21">
        <f t="shared" si="8"/>
        <v>75.000020459660377</v>
      </c>
      <c r="G538" s="29"/>
      <c r="H538" s="30"/>
    </row>
    <row r="539" spans="1:8" ht="36" customHeight="1" thickBot="1">
      <c r="A539" s="25" t="s">
        <v>856</v>
      </c>
      <c r="B539" s="26" t="s">
        <v>320</v>
      </c>
      <c r="C539" s="27" t="s">
        <v>896</v>
      </c>
      <c r="D539" s="28">
        <v>1466.3</v>
      </c>
      <c r="E539" s="28">
        <v>1099.7253000000001</v>
      </c>
      <c r="F539" s="21">
        <f t="shared" si="8"/>
        <v>75.000020459660377</v>
      </c>
      <c r="G539" s="29"/>
      <c r="H539" s="30"/>
    </row>
    <row r="540" spans="1:8" ht="15" customHeight="1" thickBot="1">
      <c r="A540" s="25" t="s">
        <v>871</v>
      </c>
      <c r="B540" s="26" t="s">
        <v>320</v>
      </c>
      <c r="C540" s="27" t="s">
        <v>897</v>
      </c>
      <c r="D540" s="28">
        <v>7019</v>
      </c>
      <c r="E540" s="28">
        <v>7019</v>
      </c>
      <c r="F540" s="21">
        <f t="shared" si="8"/>
        <v>100</v>
      </c>
      <c r="G540" s="29"/>
      <c r="H540" s="30"/>
    </row>
    <row r="541" spans="1:8" ht="15" customHeight="1" thickBot="1">
      <c r="A541" s="25" t="s">
        <v>322</v>
      </c>
      <c r="B541" s="26" t="s">
        <v>320</v>
      </c>
      <c r="C541" s="27" t="s">
        <v>898</v>
      </c>
      <c r="D541" s="28">
        <v>7019</v>
      </c>
      <c r="E541" s="28">
        <v>7019</v>
      </c>
      <c r="F541" s="21">
        <f t="shared" si="8"/>
        <v>100</v>
      </c>
      <c r="G541" s="29"/>
      <c r="H541" s="30"/>
    </row>
    <row r="542" spans="1:8" ht="24" customHeight="1" thickBot="1">
      <c r="A542" s="25" t="s">
        <v>854</v>
      </c>
      <c r="B542" s="26" t="s">
        <v>320</v>
      </c>
      <c r="C542" s="27" t="s">
        <v>899</v>
      </c>
      <c r="D542" s="28">
        <v>7019</v>
      </c>
      <c r="E542" s="28">
        <v>7019</v>
      </c>
      <c r="F542" s="21">
        <f t="shared" si="8"/>
        <v>100</v>
      </c>
      <c r="G542" s="29"/>
      <c r="H542" s="30"/>
    </row>
    <row r="543" spans="1:8" ht="24" customHeight="1" thickBot="1">
      <c r="A543" s="25" t="s">
        <v>856</v>
      </c>
      <c r="B543" s="26" t="s">
        <v>320</v>
      </c>
      <c r="C543" s="27" t="s">
        <v>900</v>
      </c>
      <c r="D543" s="28">
        <v>7019</v>
      </c>
      <c r="E543" s="28">
        <v>7019</v>
      </c>
      <c r="F543" s="21">
        <f t="shared" si="8"/>
        <v>100</v>
      </c>
      <c r="G543" s="29"/>
      <c r="H543" s="30"/>
    </row>
    <row r="544" spans="1:8" ht="15" customHeight="1" thickBot="1">
      <c r="A544" s="25" t="s">
        <v>901</v>
      </c>
      <c r="B544" s="26" t="s">
        <v>320</v>
      </c>
      <c r="C544" s="27" t="s">
        <v>902</v>
      </c>
      <c r="D544" s="28">
        <v>2700</v>
      </c>
      <c r="E544" s="28">
        <v>2700</v>
      </c>
      <c r="F544" s="21">
        <f t="shared" si="8"/>
        <v>100</v>
      </c>
      <c r="G544" s="29"/>
      <c r="H544" s="30"/>
    </row>
    <row r="545" spans="1:8" ht="15" customHeight="1" thickBot="1">
      <c r="A545" s="25" t="s">
        <v>322</v>
      </c>
      <c r="B545" s="26" t="s">
        <v>320</v>
      </c>
      <c r="C545" s="27" t="s">
        <v>903</v>
      </c>
      <c r="D545" s="28">
        <v>2700</v>
      </c>
      <c r="E545" s="28">
        <v>2700</v>
      </c>
      <c r="F545" s="21">
        <f t="shared" si="8"/>
        <v>100</v>
      </c>
      <c r="G545" s="29"/>
      <c r="H545" s="30"/>
    </row>
    <row r="546" spans="1:8" ht="24" customHeight="1" thickBot="1">
      <c r="A546" s="25" t="s">
        <v>854</v>
      </c>
      <c r="B546" s="26" t="s">
        <v>320</v>
      </c>
      <c r="C546" s="27" t="s">
        <v>904</v>
      </c>
      <c r="D546" s="28">
        <v>2700</v>
      </c>
      <c r="E546" s="28">
        <v>2700</v>
      </c>
      <c r="F546" s="21">
        <f t="shared" si="8"/>
        <v>100</v>
      </c>
      <c r="G546" s="29"/>
      <c r="H546" s="30"/>
    </row>
    <row r="547" spans="1:8" ht="15" customHeight="1" thickBot="1">
      <c r="A547" s="25" t="s">
        <v>856</v>
      </c>
      <c r="B547" s="26" t="s">
        <v>320</v>
      </c>
      <c r="C547" s="27" t="s">
        <v>905</v>
      </c>
      <c r="D547" s="28">
        <v>2700</v>
      </c>
      <c r="E547" s="28">
        <v>2700</v>
      </c>
      <c r="F547" s="21">
        <f t="shared" si="8"/>
        <v>100</v>
      </c>
      <c r="G547" s="29"/>
      <c r="H547" s="30"/>
    </row>
    <row r="548" spans="1:8" ht="15" customHeight="1" thickBot="1">
      <c r="A548" s="25" t="s">
        <v>892</v>
      </c>
      <c r="B548" s="26" t="s">
        <v>320</v>
      </c>
      <c r="C548" s="27" t="s">
        <v>906</v>
      </c>
      <c r="D548" s="28">
        <v>0.6</v>
      </c>
      <c r="E548" s="28">
        <v>0.3</v>
      </c>
      <c r="F548" s="21">
        <f t="shared" si="8"/>
        <v>50</v>
      </c>
      <c r="G548" s="29"/>
      <c r="H548" s="30"/>
    </row>
    <row r="549" spans="1:8" ht="15" customHeight="1" thickBot="1">
      <c r="A549" s="25" t="s">
        <v>322</v>
      </c>
      <c r="B549" s="26" t="s">
        <v>320</v>
      </c>
      <c r="C549" s="27" t="s">
        <v>907</v>
      </c>
      <c r="D549" s="28">
        <v>0.6</v>
      </c>
      <c r="E549" s="28">
        <v>0.3</v>
      </c>
      <c r="F549" s="21">
        <f t="shared" si="8"/>
        <v>50</v>
      </c>
      <c r="G549" s="29"/>
      <c r="H549" s="30"/>
    </row>
    <row r="550" spans="1:8" ht="24" customHeight="1" thickBot="1">
      <c r="A550" s="25" t="s">
        <v>854</v>
      </c>
      <c r="B550" s="26" t="s">
        <v>320</v>
      </c>
      <c r="C550" s="27" t="s">
        <v>908</v>
      </c>
      <c r="D550" s="28">
        <v>0.6</v>
      </c>
      <c r="E550" s="28">
        <v>0.3</v>
      </c>
      <c r="F550" s="21">
        <f t="shared" si="8"/>
        <v>50</v>
      </c>
      <c r="G550" s="29"/>
      <c r="H550" s="30"/>
    </row>
    <row r="551" spans="1:8" ht="36" customHeight="1" thickBot="1">
      <c r="A551" s="25" t="s">
        <v>856</v>
      </c>
      <c r="B551" s="26" t="s">
        <v>320</v>
      </c>
      <c r="C551" s="27" t="s">
        <v>909</v>
      </c>
      <c r="D551" s="28">
        <v>0.6</v>
      </c>
      <c r="E551" s="28">
        <v>0.3</v>
      </c>
      <c r="F551" s="21">
        <f t="shared" si="8"/>
        <v>50</v>
      </c>
      <c r="G551" s="29"/>
      <c r="H551" s="30"/>
    </row>
    <row r="552" spans="1:8" ht="15" customHeight="1" thickBot="1">
      <c r="A552" s="25" t="s">
        <v>871</v>
      </c>
      <c r="B552" s="26" t="s">
        <v>320</v>
      </c>
      <c r="C552" s="27" t="s">
        <v>910</v>
      </c>
      <c r="D552" s="28">
        <v>651</v>
      </c>
      <c r="E552" s="28">
        <v>651</v>
      </c>
      <c r="F552" s="21">
        <f t="shared" si="8"/>
        <v>100</v>
      </c>
      <c r="G552" s="29"/>
      <c r="H552" s="30"/>
    </row>
    <row r="553" spans="1:8" ht="15" customHeight="1" thickBot="1">
      <c r="A553" s="25" t="s">
        <v>322</v>
      </c>
      <c r="B553" s="26" t="s">
        <v>320</v>
      </c>
      <c r="C553" s="27" t="s">
        <v>911</v>
      </c>
      <c r="D553" s="28">
        <v>651</v>
      </c>
      <c r="E553" s="28">
        <v>651</v>
      </c>
      <c r="F553" s="21">
        <f t="shared" si="8"/>
        <v>100</v>
      </c>
      <c r="G553" s="29"/>
      <c r="H553" s="30"/>
    </row>
    <row r="554" spans="1:8" ht="24" customHeight="1" thickBot="1">
      <c r="A554" s="25" t="s">
        <v>854</v>
      </c>
      <c r="B554" s="26" t="s">
        <v>320</v>
      </c>
      <c r="C554" s="27" t="s">
        <v>912</v>
      </c>
      <c r="D554" s="28">
        <v>651</v>
      </c>
      <c r="E554" s="28">
        <v>651</v>
      </c>
      <c r="F554" s="21">
        <f t="shared" si="8"/>
        <v>100</v>
      </c>
      <c r="G554" s="29"/>
      <c r="H554" s="30"/>
    </row>
    <row r="555" spans="1:8" ht="24" customHeight="1" thickBot="1">
      <c r="A555" s="25" t="s">
        <v>856</v>
      </c>
      <c r="B555" s="26" t="s">
        <v>320</v>
      </c>
      <c r="C555" s="27" t="s">
        <v>913</v>
      </c>
      <c r="D555" s="28">
        <v>651</v>
      </c>
      <c r="E555" s="28">
        <v>651</v>
      </c>
      <c r="F555" s="21">
        <f t="shared" si="8"/>
        <v>100</v>
      </c>
      <c r="G555" s="35"/>
      <c r="H555" s="2"/>
    </row>
    <row r="556" spans="1:8" ht="15" customHeight="1" thickBot="1">
      <c r="A556" s="31" t="s">
        <v>914</v>
      </c>
      <c r="B556" s="32" t="s">
        <v>915</v>
      </c>
      <c r="C556" s="33" t="s">
        <v>11</v>
      </c>
      <c r="D556" s="34">
        <v>-1779.05087</v>
      </c>
      <c r="E556" s="34">
        <v>1674.7133000000001</v>
      </c>
      <c r="F556" s="21">
        <f t="shared" si="8"/>
        <v>-94.135211546817672</v>
      </c>
      <c r="G556" s="3"/>
      <c r="H556" s="3"/>
    </row>
    <row r="557" spans="1:8">
      <c r="A557" s="36"/>
      <c r="B557" s="37"/>
      <c r="C557" s="37"/>
      <c r="D557" s="37"/>
      <c r="E557" s="37"/>
      <c r="F557" s="37"/>
    </row>
  </sheetData>
  <mergeCells count="8">
    <mergeCell ref="F5:F7"/>
    <mergeCell ref="D2:G2"/>
    <mergeCell ref="A3:E3"/>
    <mergeCell ref="A5:A7"/>
    <mergeCell ref="B5:B7"/>
    <mergeCell ref="C5:C7"/>
    <mergeCell ref="D5:D7"/>
    <mergeCell ref="E5:E7"/>
  </mergeCells>
  <pageMargins left="0.39370078740157483" right="0.39370078740157483" top="0.39370078740157483" bottom="0.39370078740157483" header="0" footer="0"/>
  <pageSetup paperSize="9" scale="51" fitToHeight="1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tabSelected="1" topLeftCell="A20" zoomScaleNormal="100" workbookViewId="0">
      <selection activeCell="A2" sqref="A2:F2"/>
    </sheetView>
  </sheetViews>
  <sheetFormatPr defaultRowHeight="15"/>
  <cols>
    <col min="1" max="1" width="46.5703125" style="1" customWidth="1"/>
    <col min="2" max="2" width="13.42578125" style="1" customWidth="1"/>
    <col min="3" max="3" width="27.28515625" style="1" customWidth="1"/>
    <col min="4" max="5" width="20" style="1" customWidth="1"/>
    <col min="6" max="6" width="20" style="1" hidden="1" customWidth="1"/>
    <col min="7" max="16384" width="9.140625" style="1"/>
  </cols>
  <sheetData>
    <row r="1" spans="1:7" ht="47.25" customHeight="1">
      <c r="A1" s="38"/>
      <c r="B1" s="39"/>
      <c r="C1" s="40"/>
      <c r="D1" s="92" t="s">
        <v>970</v>
      </c>
      <c r="E1" s="92"/>
      <c r="F1" s="92"/>
      <c r="G1" s="92"/>
    </row>
    <row r="2" spans="1:7" ht="14.1" customHeight="1">
      <c r="A2" s="107" t="s">
        <v>916</v>
      </c>
      <c r="B2" s="108"/>
      <c r="C2" s="108"/>
      <c r="D2" s="108"/>
      <c r="E2" s="108"/>
      <c r="F2" s="108"/>
    </row>
    <row r="3" spans="1:7" ht="12" customHeight="1">
      <c r="A3" s="41"/>
      <c r="B3" s="42"/>
      <c r="C3" s="43"/>
      <c r="D3" s="44"/>
      <c r="E3" s="45"/>
      <c r="F3" s="46"/>
    </row>
    <row r="4" spans="1:7" ht="13.5" customHeight="1">
      <c r="A4" s="101" t="s">
        <v>0</v>
      </c>
      <c r="B4" s="101" t="s">
        <v>1</v>
      </c>
      <c r="C4" s="101" t="s">
        <v>917</v>
      </c>
      <c r="D4" s="101" t="s">
        <v>3</v>
      </c>
      <c r="E4" s="109" t="s">
        <v>4</v>
      </c>
      <c r="F4" s="101" t="s">
        <v>5</v>
      </c>
    </row>
    <row r="5" spans="1:7" ht="12" customHeight="1">
      <c r="A5" s="102"/>
      <c r="B5" s="102"/>
      <c r="C5" s="102"/>
      <c r="D5" s="102"/>
      <c r="E5" s="110"/>
      <c r="F5" s="102"/>
    </row>
    <row r="6" spans="1:7" ht="12" customHeight="1">
      <c r="A6" s="102"/>
      <c r="B6" s="102"/>
      <c r="C6" s="102"/>
      <c r="D6" s="102"/>
      <c r="E6" s="110"/>
      <c r="F6" s="102"/>
    </row>
    <row r="7" spans="1:7" ht="11.25" customHeight="1">
      <c r="A7" s="102"/>
      <c r="B7" s="102"/>
      <c r="C7" s="102"/>
      <c r="D7" s="102"/>
      <c r="E7" s="110"/>
      <c r="F7" s="102"/>
    </row>
    <row r="8" spans="1:7" ht="10.5" customHeight="1">
      <c r="A8" s="102"/>
      <c r="B8" s="102"/>
      <c r="C8" s="102"/>
      <c r="D8" s="102"/>
      <c r="E8" s="111"/>
      <c r="F8" s="102"/>
    </row>
    <row r="9" spans="1:7" ht="12" customHeight="1" thickBot="1">
      <c r="A9" s="7">
        <v>1</v>
      </c>
      <c r="B9" s="8">
        <v>2</v>
      </c>
      <c r="C9" s="16">
        <v>3</v>
      </c>
      <c r="D9" s="17" t="s">
        <v>6</v>
      </c>
      <c r="E9" s="17" t="s">
        <v>7</v>
      </c>
      <c r="F9" s="17" t="s">
        <v>8</v>
      </c>
    </row>
    <row r="10" spans="1:7" ht="18" customHeight="1">
      <c r="A10" s="31" t="s">
        <v>918</v>
      </c>
      <c r="B10" s="47">
        <v>500</v>
      </c>
      <c r="C10" s="48" t="s">
        <v>11</v>
      </c>
      <c r="D10" s="11">
        <v>1779.05087</v>
      </c>
      <c r="E10" s="11">
        <v>-1674.7133000000001</v>
      </c>
      <c r="F10" s="21">
        <v>3453764.17</v>
      </c>
    </row>
    <row r="11" spans="1:7" ht="12" customHeight="1">
      <c r="A11" s="49" t="s">
        <v>12</v>
      </c>
      <c r="B11" s="50"/>
      <c r="C11" s="51"/>
      <c r="D11" s="52"/>
      <c r="E11" s="52"/>
      <c r="F11" s="53"/>
    </row>
    <row r="12" spans="1:7" ht="18" customHeight="1">
      <c r="A12" s="54" t="s">
        <v>919</v>
      </c>
      <c r="B12" s="50">
        <v>520</v>
      </c>
      <c r="C12" s="51" t="s">
        <v>11</v>
      </c>
      <c r="D12" s="55">
        <v>-2492.5190400000001</v>
      </c>
      <c r="E12" s="55">
        <v>-3746.6669999999999</v>
      </c>
      <c r="F12" s="56">
        <v>1254147.96</v>
      </c>
    </row>
    <row r="13" spans="1:7" ht="12" customHeight="1">
      <c r="A13" s="57" t="s">
        <v>920</v>
      </c>
      <c r="B13" s="50"/>
      <c r="C13" s="51"/>
      <c r="D13" s="52">
        <v>0</v>
      </c>
      <c r="E13" s="52">
        <v>0</v>
      </c>
      <c r="F13" s="53"/>
    </row>
    <row r="14" spans="1:7" ht="24" customHeight="1">
      <c r="A14" s="25" t="s">
        <v>921</v>
      </c>
      <c r="B14" s="50">
        <v>520</v>
      </c>
      <c r="C14" s="51" t="s">
        <v>922</v>
      </c>
      <c r="D14" s="55">
        <v>-4492.5190400000001</v>
      </c>
      <c r="E14" s="55">
        <v>-5746.6670000000004</v>
      </c>
      <c r="F14" s="56">
        <v>1254147.96</v>
      </c>
    </row>
    <row r="15" spans="1:7" ht="36" customHeight="1">
      <c r="A15" s="25" t="s">
        <v>923</v>
      </c>
      <c r="B15" s="50">
        <v>520</v>
      </c>
      <c r="C15" s="51" t="s">
        <v>924</v>
      </c>
      <c r="D15" s="55">
        <v>-4492.5190400000001</v>
      </c>
      <c r="E15" s="55">
        <v>-5746.6670000000004</v>
      </c>
      <c r="F15" s="56">
        <v>1254147.96</v>
      </c>
    </row>
    <row r="16" spans="1:7" ht="36" customHeight="1">
      <c r="A16" s="25" t="s">
        <v>925</v>
      </c>
      <c r="B16" s="50">
        <v>520</v>
      </c>
      <c r="C16" s="51" t="s">
        <v>926</v>
      </c>
      <c r="D16" s="55">
        <v>4000</v>
      </c>
      <c r="E16" s="55">
        <v>4000</v>
      </c>
      <c r="F16" s="56" t="s">
        <v>23</v>
      </c>
    </row>
    <row r="17" spans="1:6" ht="36" customHeight="1">
      <c r="A17" s="25" t="s">
        <v>927</v>
      </c>
      <c r="B17" s="50">
        <v>520</v>
      </c>
      <c r="C17" s="51" t="s">
        <v>928</v>
      </c>
      <c r="D17" s="55">
        <v>4000</v>
      </c>
      <c r="E17" s="55">
        <v>4000</v>
      </c>
      <c r="F17" s="56" t="s">
        <v>23</v>
      </c>
    </row>
    <row r="18" spans="1:6" ht="36" customHeight="1">
      <c r="A18" s="25" t="s">
        <v>929</v>
      </c>
      <c r="B18" s="50">
        <v>520</v>
      </c>
      <c r="C18" s="51" t="s">
        <v>930</v>
      </c>
      <c r="D18" s="55">
        <v>-8492.5190399999992</v>
      </c>
      <c r="E18" s="55">
        <v>-9746.6669999999995</v>
      </c>
      <c r="F18" s="56">
        <v>1254147.96</v>
      </c>
    </row>
    <row r="19" spans="1:6" ht="36" customHeight="1">
      <c r="A19" s="25" t="s">
        <v>931</v>
      </c>
      <c r="B19" s="50">
        <v>520</v>
      </c>
      <c r="C19" s="51" t="s">
        <v>932</v>
      </c>
      <c r="D19" s="55">
        <v>-8492.5190399999992</v>
      </c>
      <c r="E19" s="55">
        <v>-9746.6669999999995</v>
      </c>
      <c r="F19" s="56">
        <v>1254147.96</v>
      </c>
    </row>
    <row r="20" spans="1:6" ht="24" customHeight="1">
      <c r="A20" s="25" t="s">
        <v>933</v>
      </c>
      <c r="B20" s="50">
        <v>520</v>
      </c>
      <c r="C20" s="51" t="s">
        <v>934</v>
      </c>
      <c r="D20" s="55">
        <v>2000</v>
      </c>
      <c r="E20" s="55">
        <v>2000</v>
      </c>
      <c r="F20" s="56" t="s">
        <v>23</v>
      </c>
    </row>
    <row r="21" spans="1:6" ht="24" customHeight="1">
      <c r="A21" s="25" t="s">
        <v>935</v>
      </c>
      <c r="B21" s="50">
        <v>520</v>
      </c>
      <c r="C21" s="51" t="s">
        <v>936</v>
      </c>
      <c r="D21" s="55">
        <v>2000</v>
      </c>
      <c r="E21" s="55">
        <v>2000</v>
      </c>
      <c r="F21" s="56" t="s">
        <v>23</v>
      </c>
    </row>
    <row r="22" spans="1:6" ht="24" customHeight="1">
      <c r="A22" s="25" t="s">
        <v>937</v>
      </c>
      <c r="B22" s="50">
        <v>520</v>
      </c>
      <c r="C22" s="51" t="s">
        <v>938</v>
      </c>
      <c r="D22" s="55">
        <v>2000</v>
      </c>
      <c r="E22" s="55">
        <v>2000</v>
      </c>
      <c r="F22" s="56" t="s">
        <v>23</v>
      </c>
    </row>
    <row r="23" spans="1:6" ht="36" customHeight="1">
      <c r="A23" s="25" t="s">
        <v>939</v>
      </c>
      <c r="B23" s="50">
        <v>520</v>
      </c>
      <c r="C23" s="51" t="s">
        <v>940</v>
      </c>
      <c r="D23" s="55">
        <v>2000</v>
      </c>
      <c r="E23" s="55">
        <v>2000</v>
      </c>
      <c r="F23" s="56" t="s">
        <v>23</v>
      </c>
    </row>
    <row r="24" spans="1:6" ht="48" customHeight="1">
      <c r="A24" s="25" t="s">
        <v>941</v>
      </c>
      <c r="B24" s="50">
        <v>520</v>
      </c>
      <c r="C24" s="51" t="s">
        <v>942</v>
      </c>
      <c r="D24" s="55">
        <v>2000</v>
      </c>
      <c r="E24" s="55">
        <v>2000</v>
      </c>
      <c r="F24" s="56" t="s">
        <v>23</v>
      </c>
    </row>
    <row r="25" spans="1:6" ht="14.1" customHeight="1">
      <c r="A25" s="58" t="s">
        <v>943</v>
      </c>
      <c r="B25" s="50">
        <v>620</v>
      </c>
      <c r="C25" s="51" t="s">
        <v>11</v>
      </c>
      <c r="D25" s="55" t="s">
        <v>23</v>
      </c>
      <c r="E25" s="55" t="s">
        <v>23</v>
      </c>
      <c r="F25" s="56" t="s">
        <v>23</v>
      </c>
    </row>
    <row r="26" spans="1:6" ht="12.95" customHeight="1">
      <c r="A26" s="59" t="s">
        <v>920</v>
      </c>
      <c r="B26" s="50"/>
      <c r="C26" s="51"/>
      <c r="D26" s="52">
        <v>0</v>
      </c>
      <c r="E26" s="52">
        <v>0</v>
      </c>
      <c r="F26" s="53"/>
    </row>
    <row r="27" spans="1:6" ht="14.1" customHeight="1">
      <c r="A27" s="58" t="s">
        <v>944</v>
      </c>
      <c r="B27" s="50">
        <v>700</v>
      </c>
      <c r="C27" s="51" t="s">
        <v>945</v>
      </c>
      <c r="D27" s="55">
        <v>4271.5699100000002</v>
      </c>
      <c r="E27" s="55">
        <v>2071.9537</v>
      </c>
      <c r="F27" s="56">
        <v>2199616.21</v>
      </c>
    </row>
    <row r="28" spans="1:6" ht="14.1" customHeight="1">
      <c r="A28" s="58" t="s">
        <v>946</v>
      </c>
      <c r="B28" s="50">
        <v>710</v>
      </c>
      <c r="C28" s="51" t="s">
        <v>947</v>
      </c>
      <c r="D28" s="55">
        <v>-649623.73503999994</v>
      </c>
      <c r="E28" s="55">
        <v>-516058.24119999999</v>
      </c>
      <c r="F28" s="60" t="s">
        <v>948</v>
      </c>
    </row>
    <row r="29" spans="1:6" ht="15" customHeight="1">
      <c r="A29" s="25" t="s">
        <v>949</v>
      </c>
      <c r="B29" s="50">
        <v>710</v>
      </c>
      <c r="C29" s="51" t="s">
        <v>950</v>
      </c>
      <c r="D29" s="55">
        <v>-649623.73503999994</v>
      </c>
      <c r="E29" s="55">
        <v>-516058.24119999999</v>
      </c>
      <c r="F29" s="60" t="s">
        <v>948</v>
      </c>
    </row>
    <row r="30" spans="1:6" ht="15" customHeight="1">
      <c r="A30" s="25" t="s">
        <v>951</v>
      </c>
      <c r="B30" s="50">
        <v>710</v>
      </c>
      <c r="C30" s="51" t="s">
        <v>952</v>
      </c>
      <c r="D30" s="55">
        <v>-649623.73503999994</v>
      </c>
      <c r="E30" s="55">
        <v>-516058.24119999999</v>
      </c>
      <c r="F30" s="60" t="s">
        <v>948</v>
      </c>
    </row>
    <row r="31" spans="1:6" ht="24" customHeight="1">
      <c r="A31" s="25" t="s">
        <v>953</v>
      </c>
      <c r="B31" s="50">
        <v>710</v>
      </c>
      <c r="C31" s="51" t="s">
        <v>954</v>
      </c>
      <c r="D31" s="55">
        <v>-649623.73503999994</v>
      </c>
      <c r="E31" s="55">
        <v>-516058.24119999999</v>
      </c>
      <c r="F31" s="60" t="s">
        <v>948</v>
      </c>
    </row>
    <row r="32" spans="1:6" ht="14.1" customHeight="1">
      <c r="A32" s="58" t="s">
        <v>955</v>
      </c>
      <c r="B32" s="50">
        <v>720</v>
      </c>
      <c r="C32" s="51" t="s">
        <v>956</v>
      </c>
      <c r="D32" s="55">
        <v>653895.30495000002</v>
      </c>
      <c r="E32" s="55">
        <v>518130.1949</v>
      </c>
      <c r="F32" s="60" t="s">
        <v>948</v>
      </c>
    </row>
    <row r="33" spans="1:6" ht="15" customHeight="1">
      <c r="A33" s="25" t="s">
        <v>957</v>
      </c>
      <c r="B33" s="50">
        <v>720</v>
      </c>
      <c r="C33" s="61" t="s">
        <v>958</v>
      </c>
      <c r="D33" s="55">
        <v>653895.30495000002</v>
      </c>
      <c r="E33" s="55">
        <v>518130.1949</v>
      </c>
      <c r="F33" s="60" t="s">
        <v>948</v>
      </c>
    </row>
    <row r="34" spans="1:6" ht="15" customHeight="1">
      <c r="A34" s="25" t="s">
        <v>959</v>
      </c>
      <c r="B34" s="50">
        <v>720</v>
      </c>
      <c r="C34" s="61" t="s">
        <v>960</v>
      </c>
      <c r="D34" s="55">
        <v>653895.30495000002</v>
      </c>
      <c r="E34" s="55">
        <v>518130.1949</v>
      </c>
      <c r="F34" s="60" t="s">
        <v>948</v>
      </c>
    </row>
    <row r="35" spans="1:6" ht="24" customHeight="1" thickBot="1">
      <c r="A35" s="25" t="s">
        <v>961</v>
      </c>
      <c r="B35" s="50">
        <v>720</v>
      </c>
      <c r="C35" s="61" t="s">
        <v>962</v>
      </c>
      <c r="D35" s="55">
        <v>653895.30495000002</v>
      </c>
      <c r="E35" s="55">
        <v>518130.1949</v>
      </c>
      <c r="F35" s="60" t="s">
        <v>948</v>
      </c>
    </row>
    <row r="36" spans="1:6" ht="19.5" customHeight="1">
      <c r="A36" s="62"/>
      <c r="B36" s="63"/>
      <c r="C36" s="63"/>
      <c r="D36" s="64"/>
      <c r="E36" s="65"/>
      <c r="F36" s="65"/>
    </row>
  </sheetData>
  <mergeCells count="8">
    <mergeCell ref="D1:G1"/>
    <mergeCell ref="A2:F2"/>
    <mergeCell ref="A4:A8"/>
    <mergeCell ref="B4:B8"/>
    <mergeCell ref="C4:C8"/>
    <mergeCell ref="D4:D8"/>
    <mergeCell ref="E4:E8"/>
    <mergeCell ref="F4:F8"/>
  </mergeCells>
  <pageMargins left="0.70866141732283472" right="0.70866141732283472" top="0.74803149606299213" bottom="0.74803149606299213" header="0.31496062992125984" footer="0.31496062992125984"/>
  <pageSetup paperSize="9" scale="64" fitToHeight="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51D3C94-C07E-4F04-B750-F9E019242F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Romanuk\Пользователь</dc:creator>
  <cp:lastModifiedBy>Пользователь Windows</cp:lastModifiedBy>
  <cp:lastPrinted>2017-10-23T08:13:27Z</cp:lastPrinted>
  <dcterms:created xsi:type="dcterms:W3CDTF">2017-10-16T02:07:13Z</dcterms:created>
  <dcterms:modified xsi:type="dcterms:W3CDTF">2017-10-31T05:26:27Z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C:\Users\Пользователь\AppData\Local\Кейсистемс\Свод-СМАРТ\ReportManager\SV_0503117M_ekr_2.xlsx</vt:lpwstr>
  </property>
  <property fmtid="{D5CDD505-2E9C-101B-9397-08002B2CF9AE}" pid="3" name="Report Name">
    <vt:lpwstr>C__Users_Пользователь_AppData_Local_Кейсистемс_Свод-СМАРТ_ReportManager_SV_0503117M_ekr_2.xlsx</vt:lpwstr>
  </property>
</Properties>
</file>