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<sst xmlns="http://schemas.openxmlformats.org/spreadsheetml/2006/main" count="32" uniqueCount="29">
  <si>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</si>
  <si>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</si>
  <si>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</si>
  <si>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</si>
  <si>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</si>
  <si>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</si>
  <si>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</si>
  <si>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</si>
  <si>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</si>
  <si>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</si>
  <si>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</si>
  <si>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</si>
  <si>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</si>
  <si>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</si>
  <si>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</si>
  <si>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</si>
  <si>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</si>
  <si>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</si>
  <si>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</si>
  <si>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</si>
  <si>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</si>
  <si>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</si>
  <si>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</si>
  <si>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</si>
  <si>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2020 год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</si>
  <si>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2020 и 2021 годов</t>
  </si>
  <si>
    <t>2021 год</t>
  </si>
  <si>
    <t xml:space="preserve">Приложение    №20    к     Решению </t>
  </si>
  <si>
    <t>№ 142 от " 13 "декабря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</si>
</sst>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7.75390625" style="2" customWidth="1"/>
    <col min="4" max="4" width="16.625" style="2" customWidth="1"/>
    <col min="5" max="6" width="18.375" style="2" customWidth="1"/>
    <col min="7" max="7" width="18.00390625" style="2" customWidth="1"/>
    <col min="8" max="8" width="21.00390625" style="1" customWidth="1"/>
    <col min="9" max="9" width="0.6171875" style="3" hidden="1" customWidth="1"/>
    <col min="10" max="10" width="19.875" style="3" hidden="1" customWidth="1"/>
    <col min="11" max="11" width="4.125" style="3" hidden="1" customWidth="1"/>
    <col min="12" max="12" width="14.875" style="0" customWidth="1"/>
  </cols>
  <sheetData>
    <row r="1" spans="1:9" ht="19.5" customHeight="1">
      <c r="A1" s="5"/>
      <c r="B1" s="6"/>
      <c r="C1" s="6"/>
      <c r="D1" s="6"/>
      <c r="E1" s="6"/>
      <c r="F1" s="35" t="s">
        <v>27</v>
      </c>
      <c r="G1" s="35"/>
      <c r="H1" s="35"/>
      <c r="I1" s="35"/>
    </row>
    <row r="2" spans="1:9" ht="19.5" customHeight="1">
      <c r="A2" s="5"/>
      <c r="B2" s="6"/>
      <c r="C2" s="6"/>
      <c r="D2" s="6"/>
      <c r="E2" s="6"/>
      <c r="F2" s="35" t="s">
        <v>22</v>
      </c>
      <c r="G2" s="35"/>
      <c r="H2" s="35"/>
      <c r="I2" s="35"/>
    </row>
    <row r="3" spans="1:9" ht="17.25" customHeight="1">
      <c r="A3" s="5"/>
      <c r="B3" s="6"/>
      <c r="C3" s="6"/>
      <c r="D3" s="6"/>
      <c r="E3" s="6"/>
      <c r="F3" s="35" t="s">
        <v>28</v>
      </c>
      <c r="G3" s="35"/>
      <c r="H3" s="35"/>
      <c r="I3" s="35"/>
    </row>
    <row r="4" spans="1:9" ht="17.25" customHeight="1">
      <c r="A4" s="5"/>
      <c r="B4" s="6"/>
      <c r="C4" s="6"/>
      <c r="D4" s="6"/>
      <c r="E4" s="6"/>
      <c r="F4" s="23"/>
      <c r="G4" s="23"/>
      <c r="H4" s="23"/>
      <c r="I4" s="23"/>
    </row>
    <row r="5" spans="1:9" ht="17.25" customHeight="1">
      <c r="A5" s="5"/>
      <c r="B5" s="6"/>
      <c r="C5" s="6"/>
      <c r="D5" s="6"/>
      <c r="E5" s="6"/>
      <c r="F5" s="23"/>
      <c r="G5" s="23"/>
      <c r="H5" s="23"/>
      <c r="I5" s="23"/>
    </row>
    <row r="6" spans="1:8" ht="68.25" customHeight="1">
      <c r="A6" s="36" t="s">
        <v>25</v>
      </c>
      <c r="B6" s="37"/>
      <c r="C6" s="37"/>
      <c r="D6" s="37"/>
      <c r="E6" s="37"/>
      <c r="F6" s="37"/>
      <c r="G6" s="37"/>
      <c r="H6" s="37"/>
    </row>
    <row r="7" spans="1:8" ht="20.25" customHeight="1">
      <c r="A7" s="7"/>
      <c r="B7" s="8"/>
      <c r="C7" s="8"/>
      <c r="D7" s="8"/>
      <c r="E7" s="8"/>
      <c r="F7" s="8"/>
      <c r="G7" s="8"/>
      <c r="H7" s="8"/>
    </row>
    <row r="8" spans="1:8" ht="19.5" customHeight="1">
      <c r="A8" s="9"/>
      <c r="B8" s="9"/>
      <c r="C8" s="9"/>
      <c r="D8" s="9"/>
      <c r="E8" s="9"/>
      <c r="F8" s="9"/>
      <c r="G8" s="9"/>
      <c r="H8" s="10" t="s">
        <v>6</v>
      </c>
    </row>
    <row r="9" spans="1:8" ht="18">
      <c r="A9" s="15"/>
      <c r="B9" s="16"/>
      <c r="C9" s="16"/>
      <c r="D9" s="16"/>
      <c r="E9" s="16"/>
      <c r="F9" s="16"/>
      <c r="G9" s="16"/>
      <c r="H9" s="17"/>
    </row>
    <row r="10" spans="1:8" ht="18">
      <c r="A10" s="30" t="s">
        <v>0</v>
      </c>
      <c r="B10" s="31" t="s">
        <v>1</v>
      </c>
      <c r="C10" s="32" t="s">
        <v>24</v>
      </c>
      <c r="D10" s="31" t="s">
        <v>5</v>
      </c>
      <c r="E10" s="34"/>
      <c r="F10" s="31" t="s">
        <v>26</v>
      </c>
      <c r="G10" s="31" t="s">
        <v>5</v>
      </c>
      <c r="H10" s="34"/>
    </row>
    <row r="11" spans="1:8" ht="18">
      <c r="A11" s="30"/>
      <c r="B11" s="31"/>
      <c r="C11" s="33"/>
      <c r="D11" s="11" t="s">
        <v>3</v>
      </c>
      <c r="E11" s="11" t="s">
        <v>4</v>
      </c>
      <c r="F11" s="31"/>
      <c r="G11" s="11" t="s">
        <v>3</v>
      </c>
      <c r="H11" s="11" t="s">
        <v>4</v>
      </c>
    </row>
    <row r="12" spans="1:8" ht="18.75">
      <c r="A12" s="12">
        <v>1</v>
      </c>
      <c r="B12" s="18" t="s">
        <v>7</v>
      </c>
      <c r="C12" s="26">
        <f>D12+E12</f>
        <v>1913</v>
      </c>
      <c r="D12" s="26">
        <v>1913</v>
      </c>
      <c r="E12" s="26">
        <f>H12</f>
        <v>0</v>
      </c>
      <c r="F12" s="22">
        <f>G12+H12</f>
        <v>1913</v>
      </c>
      <c r="G12" s="21">
        <f>D12</f>
        <v>1913</v>
      </c>
      <c r="H12" s="20">
        <v>0</v>
      </c>
    </row>
    <row r="13" spans="1:8" ht="18.75">
      <c r="A13" s="12">
        <v>2</v>
      </c>
      <c r="B13" s="18" t="s">
        <v>8</v>
      </c>
      <c r="C13" s="26">
        <f aca="true" t="shared" si="0" ref="C13:C25">D13+E13</f>
        <v>4415</v>
      </c>
      <c r="D13" s="26">
        <v>1015.9</v>
      </c>
      <c r="E13" s="26">
        <v>3399.1</v>
      </c>
      <c r="F13" s="22">
        <f aca="true" t="shared" si="1" ref="F13:F24">G13+H13</f>
        <v>4415</v>
      </c>
      <c r="G13" s="21">
        <f aca="true" t="shared" si="2" ref="G13:H24">D13</f>
        <v>1015.9</v>
      </c>
      <c r="H13" s="13">
        <f>E13</f>
        <v>3399.1</v>
      </c>
    </row>
    <row r="14" spans="1:8" ht="18.75">
      <c r="A14" s="12">
        <v>3</v>
      </c>
      <c r="B14" s="18" t="s">
        <v>9</v>
      </c>
      <c r="C14" s="26">
        <f t="shared" si="0"/>
        <v>3360</v>
      </c>
      <c r="D14" s="26">
        <v>432.1</v>
      </c>
      <c r="E14" s="26">
        <v>2927.9</v>
      </c>
      <c r="F14" s="22">
        <f t="shared" si="1"/>
        <v>3360</v>
      </c>
      <c r="G14" s="21">
        <f t="shared" si="2"/>
        <v>432.1</v>
      </c>
      <c r="H14" s="13">
        <f t="shared" si="2"/>
        <v>2927.9</v>
      </c>
    </row>
    <row r="15" spans="1:8" ht="18.75">
      <c r="A15" s="12">
        <v>4</v>
      </c>
      <c r="B15" s="18" t="s">
        <v>10</v>
      </c>
      <c r="C15" s="26">
        <f t="shared" si="0"/>
        <v>3062</v>
      </c>
      <c r="D15" s="26">
        <v>483</v>
      </c>
      <c r="E15" s="26">
        <v>2579</v>
      </c>
      <c r="F15" s="22">
        <f t="shared" si="1"/>
        <v>3062</v>
      </c>
      <c r="G15" s="21">
        <f t="shared" si="2"/>
        <v>483</v>
      </c>
      <c r="H15" s="13">
        <f t="shared" si="2"/>
        <v>2579</v>
      </c>
    </row>
    <row r="16" spans="1:8" ht="18.75">
      <c r="A16" s="12">
        <v>5</v>
      </c>
      <c r="B16" s="18" t="s">
        <v>11</v>
      </c>
      <c r="C16" s="26">
        <f t="shared" si="0"/>
        <v>529.1</v>
      </c>
      <c r="D16" s="26">
        <v>170.6</v>
      </c>
      <c r="E16" s="26">
        <v>358.5</v>
      </c>
      <c r="F16" s="22">
        <f t="shared" si="1"/>
        <v>529.1</v>
      </c>
      <c r="G16" s="21">
        <f t="shared" si="2"/>
        <v>170.6</v>
      </c>
      <c r="H16" s="13">
        <f t="shared" si="2"/>
        <v>358.5</v>
      </c>
    </row>
    <row r="17" spans="1:8" ht="18.75">
      <c r="A17" s="12">
        <v>6</v>
      </c>
      <c r="B17" s="18" t="s">
        <v>12</v>
      </c>
      <c r="C17" s="26">
        <f t="shared" si="0"/>
        <v>562.6</v>
      </c>
      <c r="D17" s="26">
        <v>79.2</v>
      </c>
      <c r="E17" s="26">
        <v>483.4</v>
      </c>
      <c r="F17" s="22">
        <f t="shared" si="1"/>
        <v>562.6</v>
      </c>
      <c r="G17" s="21">
        <f t="shared" si="2"/>
        <v>79.2</v>
      </c>
      <c r="H17" s="13">
        <f t="shared" si="2"/>
        <v>483.4</v>
      </c>
    </row>
    <row r="18" spans="1:8" ht="18.75">
      <c r="A18" s="12">
        <v>7</v>
      </c>
      <c r="B18" s="18" t="s">
        <v>13</v>
      </c>
      <c r="C18" s="26">
        <f t="shared" si="0"/>
        <v>797.1</v>
      </c>
      <c r="D18" s="26">
        <v>65.2</v>
      </c>
      <c r="E18" s="26">
        <v>731.9</v>
      </c>
      <c r="F18" s="22">
        <f t="shared" si="1"/>
        <v>797.1</v>
      </c>
      <c r="G18" s="21">
        <f t="shared" si="2"/>
        <v>65.2</v>
      </c>
      <c r="H18" s="13">
        <f t="shared" si="2"/>
        <v>731.9</v>
      </c>
    </row>
    <row r="19" spans="1:8" ht="18.75">
      <c r="A19" s="12">
        <v>8</v>
      </c>
      <c r="B19" s="18" t="s">
        <v>14</v>
      </c>
      <c r="C19" s="26">
        <f t="shared" si="0"/>
        <v>1205.6999999999998</v>
      </c>
      <c r="D19" s="26">
        <v>156.1</v>
      </c>
      <c r="E19" s="26">
        <v>1049.6</v>
      </c>
      <c r="F19" s="22">
        <f t="shared" si="1"/>
        <v>1205.6999999999998</v>
      </c>
      <c r="G19" s="21">
        <f t="shared" si="2"/>
        <v>156.1</v>
      </c>
      <c r="H19" s="13">
        <f t="shared" si="2"/>
        <v>1049.6</v>
      </c>
    </row>
    <row r="20" spans="1:8" ht="18.75">
      <c r="A20" s="12">
        <v>9</v>
      </c>
      <c r="B20" s="18" t="s">
        <v>15</v>
      </c>
      <c r="C20" s="26">
        <f t="shared" si="0"/>
        <v>1136.3000000000002</v>
      </c>
      <c r="D20" s="26">
        <v>97.4</v>
      </c>
      <c r="E20" s="26">
        <v>1038.9</v>
      </c>
      <c r="F20" s="22">
        <f t="shared" si="1"/>
        <v>1136.3000000000002</v>
      </c>
      <c r="G20" s="21">
        <f t="shared" si="2"/>
        <v>97.4</v>
      </c>
      <c r="H20" s="13">
        <f t="shared" si="2"/>
        <v>1038.9</v>
      </c>
    </row>
    <row r="21" spans="1:8" ht="18.75">
      <c r="A21" s="12">
        <v>10</v>
      </c>
      <c r="B21" s="18" t="s">
        <v>16</v>
      </c>
      <c r="C21" s="26">
        <f t="shared" si="0"/>
        <v>959.7</v>
      </c>
      <c r="D21" s="26">
        <v>154.5</v>
      </c>
      <c r="E21" s="26">
        <v>805.2</v>
      </c>
      <c r="F21" s="22">
        <f t="shared" si="1"/>
        <v>959.7</v>
      </c>
      <c r="G21" s="21">
        <f t="shared" si="2"/>
        <v>154.5</v>
      </c>
      <c r="H21" s="13">
        <f t="shared" si="2"/>
        <v>805.2</v>
      </c>
    </row>
    <row r="22" spans="1:8" ht="18.75">
      <c r="A22" s="12">
        <v>11</v>
      </c>
      <c r="B22" s="18" t="s">
        <v>17</v>
      </c>
      <c r="C22" s="26">
        <f t="shared" si="0"/>
        <v>1413.3</v>
      </c>
      <c r="D22" s="26">
        <v>173.1</v>
      </c>
      <c r="E22" s="26">
        <v>1240.2</v>
      </c>
      <c r="F22" s="22">
        <f t="shared" si="1"/>
        <v>1413.3</v>
      </c>
      <c r="G22" s="21">
        <f t="shared" si="2"/>
        <v>173.1</v>
      </c>
      <c r="H22" s="13">
        <f t="shared" si="2"/>
        <v>1240.2</v>
      </c>
    </row>
    <row r="23" spans="1:8" ht="18.75">
      <c r="A23" s="12">
        <v>12</v>
      </c>
      <c r="B23" s="18" t="s">
        <v>18</v>
      </c>
      <c r="C23" s="26">
        <f t="shared" si="0"/>
        <v>2608.4</v>
      </c>
      <c r="D23" s="26">
        <v>340.4</v>
      </c>
      <c r="E23" s="26">
        <v>2268</v>
      </c>
      <c r="F23" s="22">
        <f t="shared" si="1"/>
        <v>2608.4</v>
      </c>
      <c r="G23" s="21">
        <f t="shared" si="2"/>
        <v>340.4</v>
      </c>
      <c r="H23" s="13">
        <f t="shared" si="2"/>
        <v>2268</v>
      </c>
    </row>
    <row r="24" spans="1:8" ht="18.75">
      <c r="A24" s="12">
        <v>13</v>
      </c>
      <c r="B24" s="18" t="s">
        <v>19</v>
      </c>
      <c r="C24" s="26">
        <f t="shared" si="0"/>
        <v>781.6</v>
      </c>
      <c r="D24" s="26">
        <v>150.5</v>
      </c>
      <c r="E24" s="26">
        <v>631.1</v>
      </c>
      <c r="F24" s="22">
        <f t="shared" si="1"/>
        <v>781.6</v>
      </c>
      <c r="G24" s="21">
        <f t="shared" si="2"/>
        <v>150.5</v>
      </c>
      <c r="H24" s="13">
        <f t="shared" si="2"/>
        <v>631.1</v>
      </c>
    </row>
    <row r="25" spans="1:8" ht="18">
      <c r="A25" s="14"/>
      <c r="B25" s="27" t="s">
        <v>2</v>
      </c>
      <c r="C25" s="25">
        <f t="shared" si="0"/>
        <v>22743.8</v>
      </c>
      <c r="D25" s="19">
        <f>SUM(D12:D24)</f>
        <v>5231</v>
      </c>
      <c r="E25" s="19">
        <f>SUM(E12:E24)</f>
        <v>17512.8</v>
      </c>
      <c r="F25" s="19">
        <f>SUM(G25:H25)</f>
        <v>22743.8</v>
      </c>
      <c r="G25" s="19">
        <f>SUM(G12:G24)</f>
        <v>5231</v>
      </c>
      <c r="H25" s="19">
        <f>SUM(H12:H24)</f>
        <v>17512.8</v>
      </c>
    </row>
    <row r="26" spans="1:8" ht="18">
      <c r="A26" s="15"/>
      <c r="B26" s="16"/>
      <c r="C26" s="16"/>
      <c r="D26" s="16"/>
      <c r="E26" s="16"/>
      <c r="F26" s="16"/>
      <c r="G26" s="16"/>
      <c r="H26" s="17"/>
    </row>
    <row r="27" spans="1:8" ht="18">
      <c r="A27" s="15"/>
      <c r="B27" s="16"/>
      <c r="C27" s="16"/>
      <c r="D27" s="16"/>
      <c r="E27" s="16"/>
      <c r="F27" s="24"/>
      <c r="G27" s="16"/>
      <c r="H27" s="17"/>
    </row>
    <row r="28" spans="1:8" ht="18">
      <c r="A28" s="15"/>
      <c r="B28" s="16"/>
      <c r="C28" s="16"/>
      <c r="D28" s="16"/>
      <c r="E28" s="16"/>
      <c r="F28" s="16"/>
      <c r="G28" s="16"/>
      <c r="H28" s="17"/>
    </row>
    <row r="29" spans="1:8" ht="18">
      <c r="A29" s="15"/>
      <c r="B29" s="16"/>
      <c r="C29" s="16"/>
      <c r="D29" s="16"/>
      <c r="E29" s="16"/>
      <c r="F29" s="16"/>
      <c r="G29" s="16"/>
      <c r="H29" s="17"/>
    </row>
    <row r="30" spans="1:8" ht="18">
      <c r="A30" s="28" t="s">
        <v>23</v>
      </c>
      <c r="B30" s="29"/>
      <c r="C30" s="29"/>
      <c r="D30" s="29"/>
      <c r="E30" s="29"/>
      <c r="F30" s="29"/>
      <c r="G30" s="29"/>
      <c r="H30" s="29"/>
    </row>
    <row r="31" spans="1:8" ht="18">
      <c r="A31" s="15"/>
      <c r="B31" s="16"/>
      <c r="C31" s="16"/>
      <c r="D31" s="16"/>
      <c r="E31" s="16"/>
      <c r="F31" s="15"/>
      <c r="G31" s="16"/>
      <c r="H31" s="17"/>
    </row>
    <row r="32" spans="1:8" ht="18">
      <c r="A32" s="28" t="s">
        <v>20</v>
      </c>
      <c r="B32" s="29"/>
      <c r="C32" s="29"/>
      <c r="D32" s="29"/>
      <c r="E32" s="29"/>
      <c r="F32" s="29"/>
      <c r="G32" s="29"/>
      <c r="H32" s="29"/>
    </row>
    <row r="33" spans="1:8" ht="18">
      <c r="A33" s="15"/>
      <c r="B33" s="16"/>
      <c r="C33" s="16"/>
      <c r="D33" s="16"/>
      <c r="E33" s="16"/>
      <c r="F33" s="16"/>
      <c r="G33" s="16"/>
      <c r="H33" s="17"/>
    </row>
    <row r="34" spans="1:8" ht="18">
      <c r="A34" s="28" t="s">
        <v>21</v>
      </c>
      <c r="B34" s="29"/>
      <c r="C34" s="29"/>
      <c r="D34" s="29"/>
      <c r="E34" s="29"/>
      <c r="F34" s="29"/>
      <c r="G34" s="29"/>
      <c r="H34" s="29"/>
    </row>
  </sheetData>
  <sheetProtection/>
  <mergeCells count="13">
    <mergeCell ref="F1:I1"/>
    <mergeCell ref="F2:I2"/>
    <mergeCell ref="F3:I3"/>
    <mergeCell ref="A6:H6"/>
    <mergeCell ref="A30:H30"/>
    <mergeCell ref="A32:H32"/>
    <mergeCell ref="A34:H34"/>
    <mergeCell ref="A10:A11"/>
    <mergeCell ref="B10:B11"/>
    <mergeCell ref="C10:C11"/>
    <mergeCell ref="D10:E10"/>
    <mergeCell ref="F10:F11"/>
    <mergeCell ref="G10:H10"/>
  </mergeCells>
  <printOptions/>
  <pageMargins left="0.6692913385826772" right="0.7874015748031497" top="0.984251968503937" bottom="0.787401574803149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2016-12-12T00:38:42Z</cp:lastPrinted>
  <dcterms:created xsi:type="dcterms:W3CDTF">2003-06-18T05:34:07Z</dcterms:created>
  <dcterms:modified xsi:type="dcterms:W3CDTF">2018-12-16T23:31:32Z</dcterms:modified>
  <cp:category/>
  <cp:version/>
  <cp:contentType/>
  <cp:contentStatus/>
</cp:coreProperties>
</file>