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90" yWindow="525" windowWidth="19815" windowHeight="7365" activeTab="2"/>
  </bookViews>
  <sheets>
    <sheet name="Доходы" sheetId="2" r:id="rId1"/>
    <sheet name="Расходы" sheetId="3" r:id="rId2"/>
    <sheet name="Источники" sheetId="4" r:id="rId3"/>
  </sheets>
  <calcPr calcId="125725"/>
</workbook>
</file>

<file path=xl/calcChain.xml><?xml version="1.0" encoding="utf-8"?>
<calcChain xmlns="http://schemas.openxmlformats.org/spreadsheetml/2006/main">
  <c r="F9" i="3"/>
  <c r="F10"/>
  <c r="F11"/>
  <c r="F12"/>
  <c r="F13"/>
  <c r="F14"/>
  <c r="F15"/>
  <c r="F17"/>
  <c r="F18"/>
  <c r="F19"/>
  <c r="F20"/>
  <c r="F21"/>
  <c r="F22"/>
  <c r="F23"/>
  <c r="F24"/>
  <c r="F25"/>
  <c r="F26"/>
  <c r="F27"/>
  <c r="F28"/>
  <c r="F29"/>
  <c r="F30"/>
  <c r="F31"/>
  <c r="F32"/>
  <c r="F33"/>
  <c r="F34"/>
  <c r="F35"/>
  <c r="F36"/>
  <c r="F37"/>
  <c r="F38"/>
  <c r="F39"/>
  <c r="F40"/>
  <c r="F41"/>
  <c r="F42"/>
  <c r="F43"/>
  <c r="F44"/>
  <c r="F45"/>
  <c r="F46"/>
  <c r="F47"/>
  <c r="F48"/>
  <c r="F49"/>
  <c r="F7"/>
  <c r="F18" i="2"/>
  <c r="F19"/>
  <c r="F20"/>
  <c r="F21"/>
  <c r="F27"/>
  <c r="F33"/>
  <c r="F38"/>
  <c r="F40"/>
  <c r="F41"/>
  <c r="F42"/>
  <c r="F43"/>
  <c r="F44"/>
  <c r="F45"/>
  <c r="F46"/>
  <c r="F47"/>
  <c r="F48"/>
  <c r="F58"/>
  <c r="F59"/>
  <c r="F64"/>
  <c r="F65"/>
  <c r="F68"/>
  <c r="F69"/>
  <c r="F70"/>
  <c r="F73"/>
  <c r="F76"/>
  <c r="F77"/>
  <c r="F78"/>
  <c r="F83"/>
  <c r="F88"/>
  <c r="F89"/>
  <c r="F93"/>
  <c r="F96"/>
  <c r="F97"/>
  <c r="F98"/>
  <c r="F101"/>
  <c r="F104"/>
  <c r="F105"/>
  <c r="F106"/>
  <c r="F108"/>
  <c r="F109"/>
  <c r="F111"/>
  <c r="F112"/>
  <c r="F113"/>
  <c r="F114"/>
  <c r="F118"/>
  <c r="F119"/>
  <c r="F120"/>
  <c r="F121"/>
  <c r="F122"/>
  <c r="F123"/>
  <c r="F124"/>
  <c r="F125"/>
  <c r="F126"/>
  <c r="F127"/>
  <c r="F128"/>
  <c r="F129"/>
  <c r="F130"/>
  <c r="F131"/>
  <c r="F132"/>
  <c r="F135"/>
  <c r="F137"/>
  <c r="F138"/>
  <c r="F140"/>
  <c r="F142"/>
  <c r="F143"/>
  <c r="F144"/>
  <c r="F145"/>
  <c r="F146"/>
  <c r="F147"/>
  <c r="F148"/>
  <c r="F149"/>
  <c r="F150"/>
  <c r="F151"/>
  <c r="F152"/>
  <c r="F153"/>
  <c r="F154"/>
  <c r="F155"/>
  <c r="F156"/>
  <c r="F157"/>
  <c r="F158"/>
  <c r="F159"/>
  <c r="F160"/>
  <c r="F161"/>
  <c r="F163"/>
  <c r="F165"/>
  <c r="F166"/>
  <c r="F167"/>
  <c r="F168"/>
  <c r="F170"/>
  <c r="F171"/>
  <c r="F172"/>
  <c r="F173"/>
  <c r="F175"/>
  <c r="F177"/>
  <c r="F178"/>
  <c r="F179"/>
  <c r="F181"/>
  <c r="F182"/>
  <c r="F184"/>
  <c r="F185"/>
  <c r="F187"/>
  <c r="F188"/>
  <c r="F191"/>
  <c r="F193"/>
  <c r="F194"/>
  <c r="F196"/>
  <c r="F197"/>
  <c r="F198"/>
  <c r="F199"/>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16"/>
</calcChain>
</file>

<file path=xl/sharedStrings.xml><?xml version="1.0" encoding="utf-8"?>
<sst xmlns="http://schemas.openxmlformats.org/spreadsheetml/2006/main" count="1043" uniqueCount="643">
  <si>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</si>
  <si>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</si>
  <si>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</si>
  <si>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</si>
  <si>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</si>
  <si>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</si>
  <si>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</si>
  <si>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</si>
  <si>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6</t>
  </si>
  <si>
    <t>Доходы бюджета - всего</t>
  </si>
  <si>
    <t>010</t>
  </si>
  <si>
    <t>x</t>
  </si>
  <si>
    <t>в том числе:</t>
  </si>
  <si>
    <t xml:space="preserve">  НАЛОГОВЫЕ И НЕНАЛОГОВЫЕ ДОХОДЫ</t>
  </si>
  <si>
    <t>000 1 00 00000 00 0000 000</t>
  </si>
  <si>
    <t xml:space="preserve">  НАЛОГИ НА ПРИБЫЛЬ, ДОХОДЫ</t>
  </si>
  <si>
    <t>000 1 01 00000 00 0000 000</t>
  </si>
  <si>
    <t xml:space="preserve">  Налог на доходы физических лиц</t>
  </si>
  <si>
    <t>000 1 01 02000 01 0000 110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</si>
  <si>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</si>
  <si>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</si>
  <si>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</si>
  <si>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</si>
  <si>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</si>
  <si>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</si>
  <si>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000 1 01 02010 01 2000 110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</si>
  <si>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</si>
  <si>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</si>
  <si>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</si>
  <si>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000 1 01 02010 01 3000 110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</si>
  <si>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</si>
  <si>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000 1 01 02010 01 4000 110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</si>
  <si>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</si>
  <si>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</si>
  <si>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</si>
  <si>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</si>
  <si>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</si>
  <si>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000 1 01 02020 01 2000 110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</si>
  <si>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</si>
  <si>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</si>
  <si>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</si>
  <si>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000 1 01 02020 01 3000 110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</si>
  <si>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</si>
  <si>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000 1 01 02020 01 4000 110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</si>
  <si>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</si>
  <si>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</si>
  <si>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</si>
  <si>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</si>
  <si>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</si>
  <si>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000 1 01 02030 01 2000 110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</si>
  <si>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</si>
  <si>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</si>
  <si>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</si>
  <si>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000 1 01 02030 01 3000 110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</si>
  <si>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</si>
  <si>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</si>
  <si>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</si>
  <si>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000 1 01 02040 01 1000 110</t>
  </si>
  <si>
    <t xml:space="preserve">  НАЛОГИ НА ТОВАРЫ (РАБОТЫ, УСЛУГИ), РЕАЛИЗУЕМЫЕ НА ТЕРРИТОРИИ РОССИЙСКОЙ ФЕДЕРАЦИИ</t>
  </si>
  <si>
    <t>000 1 03 00000 00 0000 000</t>
  </si>
  <si>
    <t xml:space="preserve">  Акцизы по подакцизным товарам (продукции), производимым на территории Российской Федерации</t>
  </si>
  <si>
    <t>000 1 03 02000 01 0000 110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</si>
  <si>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</si>
  <si>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</si>
  <si>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</si>
  <si>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</si>
  <si>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</si>
  <si>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</si>
  <si>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</si>
  <si>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</si>
  <si>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 xml:space="preserve">  НАЛОГИ НА СОВОКУПНЫЙ ДОХОД</t>
  </si>
  <si>
    <t>000 1 05 00000 00 0000 000</t>
  </si>
  <si>
    <t xml:space="preserve">  Единый налог на вмененный доход для отдельных видов деятельности</t>
  </si>
  <si>
    <t>000 1 05 02000 02 0000 110</t>
  </si>
  <si>
    <t>000 1 05 02010 02 0000 110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</si>
  <si>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</si>
  <si>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000 1 05 02010 02 1000 110</t>
  </si>
  <si>
    <t xml:space="preserve">  Единый налог на вмененный доход для отдельных видов деятельности (пени по соответствующему платежу)</t>
  </si>
  <si>
    <t>000 1 05 02010 02 2100 110</t>
  </si>
  <si>
    <t xml:space="preserve">  Единый налог на вмененный доход для отдельных видов деятельности (проценты по соответствующему платежу)</t>
  </si>
  <si>
    <t>000 1 05 02010 02 2200 110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</si>
  <si>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</si>
  <si>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000 1 05 02010 02 3000 110</t>
  </si>
  <si>
    <t xml:space="preserve">  Единый налог на вмененный доход для отдельных видов деятельности (прочие поступления)</t>
  </si>
  <si>
    <t>000 1 05 02010 02 4000 110</t>
  </si>
  <si>
    <t xml:space="preserve">  Единый налог на вмененный доход для отдельных видов деятельности (за налоговые периоды, истекшие до 1 января 2011 года)</t>
  </si>
  <si>
    <t>000 1 05 02020 02 0000 110</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</si>
  <si>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</si>
  <si>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000 1 05 02020 02 1000 110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</si>
  <si>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</si>
  <si>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000 1 05 02020 02 2100 110</t>
  </si>
  <si>
    <t xml:space="preserve">  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</si>
  <si>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000 1 05 02020 02 3000 110</t>
  </si>
  <si>
    <t xml:space="preserve">  Единый сельскохозяйственный налог</t>
  </si>
  <si>
    <t>000 1 05 03000 01 0000 110</t>
  </si>
  <si>
    <t>000 1 05 03010 01 0000 110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</si>
  <si>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</si>
  <si>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000 1 05 03010 01 1000 110</t>
  </si>
  <si>
    <t xml:space="preserve">  </t>
  </si>
  <si>
    <t>000 1 05 03010 01 2000 110</t>
  </si>
  <si>
    <t xml:space="preserve">  Единый сельскохозяйственный налог (пени по соответствующему платежу)</t>
  </si>
  <si>
    <t>000 1 05 03010 01 2100 110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</si>
  <si>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</si>
  <si>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000 1 05 03010 01 3000 110</t>
  </si>
  <si>
    <t xml:space="preserve">  Налог, взимаемый в связи с применением патентной системы налогообложения</t>
  </si>
  <si>
    <t>000 1 05 04000 02 0000 110</t>
  </si>
  <si>
    <t xml:space="preserve">  Налог, взимаемый в связи с применением патентной системы налогообложения, зачисляемый в бюджеты муниципальных районов 5</t>
  </si>
  <si>
    <t>000 1 05 04020 02 0000 110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</si>
  <si>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</si>
  <si>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000 1 05 04020 02 1000 110</t>
  </si>
  <si>
    <t xml:space="preserve">  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</si>
  <si>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000 1 05 04020 02 2100 110</t>
  </si>
  <si>
    <t xml:space="preserve">  НАЛОГИ НА ИМУЩЕСТВО</t>
  </si>
  <si>
    <t>000 1 06 00000 00 0000 000</t>
  </si>
  <si>
    <t xml:space="preserve">  Налог на имущество физических лиц</t>
  </si>
  <si>
    <t>000 1 06 01000 00 0000 110</t>
  </si>
  <si>
    <t xml:space="preserve">  Налог на имущество физических лиц, взимаемый по ставкам, применяемым к объектам налогообложения, расположенным в границах сельских поселений</t>
  </si>
  <si>
    <t>000 1 06 01030 10 0000 110</t>
  </si>
  <si>
    <t xml:space="preserve">  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</si>
  <si>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000 1 06 01030 10 1000 110</t>
  </si>
  <si>
    <t xml:space="preserve">  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</si>
  <si>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000 1 06 01030 10 2100 110</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</si>
  <si>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</si>
  <si>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000 1 06 01030 13 0000 110</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</si>
  <si>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</si>
  <si>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</si>
  <si>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</si>
  <si>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000 1 06 01030 13 2100 110</t>
  </si>
  <si>
    <t xml:space="preserve">  Земельный налог</t>
  </si>
  <si>
    <t>000 1 06 06000 00 0000 110</t>
  </si>
  <si>
    <t xml:space="preserve">  Земельный налог с организаций</t>
  </si>
  <si>
    <t>000 1 06 06030 00 0000 110</t>
  </si>
  <si>
    <t xml:space="preserve">  Земельный налог с организаций, обладающих земельным участком, расположенным в границах сельских поселений</t>
  </si>
  <si>
    <t>000 1 06 06033 10 0000 110</t>
  </si>
  <si>
    <t xml:space="preserve">  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</si>
  <si>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000 1 06 06033 10 1000 110</t>
  </si>
  <si>
    <t xml:space="preserve">  Земельный налог с организаций, обладающих земельным участком, расположенным в границах  сельских  поселений  (пени по соответствующему платежу)</t>
  </si>
  <si>
    <t>000 1 06 06033 10 2100 110</t>
  </si>
  <si>
    <t xml:space="preserve">  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</si>
  <si>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000 1 06 06033 10 3000 110</t>
  </si>
  <si>
    <t xml:space="preserve">  Земельный налог с организаций, обладающих земельным участком, расположенным в границах сельских поселений  (прочие поступления)</t>
  </si>
  <si>
    <t>000 1 06 06033 10 4000 110</t>
  </si>
  <si>
    <t xml:space="preserve">  Земельный налог с организаций, обладающих земельным участком, расположенным в границах городских поселений</t>
  </si>
  <si>
    <t>000 1 06 06033 13 0000 110</t>
  </si>
  <si>
    <t xml:space="preserve">  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</si>
  <si>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000 1 06 06033 13 1000 110</t>
  </si>
  <si>
    <t xml:space="preserve">  Земельный налог с организаций, обладающих земельным участком, расположенным в границах  городских  поселений  (пени по соответствующему платежу)</t>
  </si>
  <si>
    <t>000 1 06 06033 13 2100 110</t>
  </si>
  <si>
    <t xml:space="preserve">  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</si>
  <si>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000 1 06 06033 13 3000 110</t>
  </si>
  <si>
    <t xml:space="preserve">  Земельный налог с организаций, обладающих земельным участком, расположенным в границах городских поселений  (прочие поступления)</t>
  </si>
  <si>
    <t>000 1 06 06033 13 4000 110</t>
  </si>
  <si>
    <t xml:space="preserve">  Земельный налог с физических лиц</t>
  </si>
  <si>
    <t>000 1 06 06040 00 0000 110</t>
  </si>
  <si>
    <t xml:space="preserve">  Земельный налог с физических лиц, обладающих земельным участком, расположенным в границах сельских поселений</t>
  </si>
  <si>
    <t>000 1 06 06043 10 0000 110</t>
  </si>
  <si>
    <t xml:space="preserve">  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</si>
  <si>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000 1 06 06043 10 1000 110</t>
  </si>
  <si>
    <t xml:space="preserve">  Земельный налог с физических лиц, обладающих земельным участком, расположенным в границах сельских поселений  (пени по соответствующему платежу)</t>
  </si>
  <si>
    <t>000 1 06 06043 10 2100 110</t>
  </si>
  <si>
    <t xml:space="preserve">  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</si>
  <si>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000 1 06 06043 10 3000 110</t>
  </si>
  <si>
    <t xml:space="preserve">  Земельный налог с физических лиц, обладающих земельным участком, расположенным в границах городских поселений</t>
  </si>
  <si>
    <t>000 1 06 06043 13 0000 110</t>
  </si>
  <si>
    <t xml:space="preserve">  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</si>
  <si>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000 1 06 06043 13 1000 110</t>
  </si>
  <si>
    <t xml:space="preserve">  Земельный налог с физических лиц, обладающих земельным участком, расположенным в границах городских поселений  (пени по соответствующему платежу)</t>
  </si>
  <si>
    <t>000 1 06 06043 13 2100 110</t>
  </si>
  <si>
    <t xml:space="preserve">  НАЛОГИ, СБОРЫ И РЕГУЛЯРНЫЕ ПЛАТЕЖИ ЗА ПОЛЬЗОВАНИЕ ПРИРОДНЫМИ РЕСУРСАМИ</t>
  </si>
  <si>
    <t>000 1 07 00000 00 0000 000</t>
  </si>
  <si>
    <t xml:space="preserve">  Налог на добычу полезных ископаемых</t>
  </si>
  <si>
    <t>000 1 07 01000 01 0000 110</t>
  </si>
  <si>
    <t xml:space="preserve">  Налог на добычу общераспространенных полезных ископаемых</t>
  </si>
  <si>
    <t>000 1 07 01020 01 0000 110</t>
  </si>
  <si>
    <t xml:space="preserve">  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</si>
  <si>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000 1 07 01020 01 1000 110</t>
  </si>
  <si>
    <t xml:space="preserve">  Налог на добычу общераспространенных полезных ископаемых (пени по соответствующему платежу)</t>
  </si>
  <si>
    <t>000 1 07 01020 01 2100 110</t>
  </si>
  <si>
    <t xml:space="preserve">  Налог на добычу прочих полезных ископаемых (за исключением полезных ископаемых в виде природных алмазов)</t>
  </si>
  <si>
    <t>000 1 07 01030 01 0000 110</t>
  </si>
  <si>
    <t xml:space="preserve">  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</si>
  <si>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000 1 07 01030 01 1000 110</t>
  </si>
  <si>
    <t xml:space="preserve">  Налог на добычу прочих полезных ископаемых (за исключением полезных ископаемых в виде природных алмазов) (пени по соответствующему платежу)</t>
  </si>
  <si>
    <t>000 1 07 01030 01 2100 110</t>
  </si>
  <si>
    <t xml:space="preserve">  ГОСУДАРСТВЕННАЯ ПОШЛИНА</t>
  </si>
  <si>
    <t>000 1 08 00000 00 0000 000</t>
  </si>
  <si>
    <t xml:space="preserve">  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</si>
  <si>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</si>
  <si>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</si>
  <si>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</si>
  <si>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</si>
  <si>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000 1 08 03010 01 1000 110</t>
  </si>
  <si>
    <t xml:space="preserve">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</si>
  <si>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</si>
  <si>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 xml:space="preserve">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</si>
  <si>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</si>
  <si>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000 1 08 04020 01 1000 110</t>
  </si>
  <si>
    <t xml:space="preserve">  ЗАДОЛЖЕННОСТЬ И ПЕРЕРАСЧЕТЫ ПО ОТМЕНЕННЫМ НАЛОГАМ, СБОРАМ И ИНЫМ ОБЯЗАТЕЛЬНЫМ ПЛАТЕЖАМ</t>
  </si>
  <si>
    <t>000 1 09 00000 00 0000 000</t>
  </si>
  <si>
    <t xml:space="preserve">  Налоги на имущество</t>
  </si>
  <si>
    <t>000 1 09 04000 00 0000 110</t>
  </si>
  <si>
    <t xml:space="preserve">  Земельный налог (по обязательствам, возникшим до 1 января 2006 года)</t>
  </si>
  <si>
    <t>000 1 09 04050 00 0000 110</t>
  </si>
  <si>
    <t xml:space="preserve">  Земельный налог (по обязательствам, возникшим до 1 января 2006 года), мобилизуемый на территориях сельских поселений</t>
  </si>
  <si>
    <t>000 1 09 04053 10 0000 110</t>
  </si>
  <si>
    <t xml:space="preserve">  Земельный налог (по обязательствам, возникшим до 1 января 2006 года), мобилизуемый на территориях сельских  поселений (сумма платежа (перерасчеты, недоимка и задолженность по соответствующему платежу, в том числе по отмененному)</t>
  </si>
  <si>
    <t>000 1 09 04053 10 1000 110</t>
  </si>
  <si>
    <t>000 1 09 04053 10 2000 110</t>
  </si>
  <si>
    <t xml:space="preserve">  Земельный налог (по обязательствам, возникшим до 1 января 2006 года), мобилизуемый на территориях сельских поселений (пени по соответствующему платежу)</t>
  </si>
  <si>
    <t>000 1 09 04053 10 2100 110</t>
  </si>
  <si>
    <t xml:space="preserve">  ДОХОДЫ ОТ ИСПОЛЬЗОВАНИЯ ИМУЩЕСТВА, НАХОДЯЩЕГОСЯ В ГОСУДАРСТВЕННОЙ И МУНИЦИПАЛЬНОЙ СОБСТВЕННОСТИ</t>
  </si>
  <si>
    <t>000 1 11 00000 00 0000 000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</si>
  <si>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</si>
  <si>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</si>
  <si>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</si>
  <si>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</si>
  <si>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</si>
  <si>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000 1 11 05013 05 0000 120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</si>
  <si>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</si>
  <si>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000 1 11 05013 13 0000 120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</si>
  <si>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</si>
  <si>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</si>
  <si>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</si>
  <si>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000 1 11 05025 13 0000 120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</si>
  <si>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</si>
  <si>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</si>
  <si>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</si>
  <si>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</si>
  <si>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</si>
  <si>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</si>
  <si>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 xml:space="preserve">  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</si>
  <si>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</si>
  <si>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</si>
  <si>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000 1 11 09045 13 0000 120</t>
  </si>
  <si>
    <t xml:space="preserve">  ПЛАТЕЖИ ПРИ ПОЛЬЗОВАНИИ ПРИРОДНЫМИ РЕСУРСАМИ</t>
  </si>
  <si>
    <t>000 1 12 00000 00 0000 000</t>
  </si>
  <si>
    <t xml:space="preserve">  Плата за негативное воздействие на окружающую среду</t>
  </si>
  <si>
    <t>000 1 12 01000 01 0000 120</t>
  </si>
  <si>
    <t xml:space="preserve">  Плата за выбросы загрязняющих веществ в атмосферный воздух стационарными объектами 7</t>
  </si>
  <si>
    <t>000 1 12 01010 01 0000 120</t>
  </si>
  <si>
    <t xml:space="preserve">  Плата за выбросы загрязняющих веществ в атмосферный воздух стационарными объектами</t>
  </si>
  <si>
    <t>000 1 12 01010 01 2100 120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</si>
  <si>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</si>
  <si>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000 1 12 01010 01 6000 120</t>
  </si>
  <si>
    <t xml:space="preserve">  Плата за сбросы загрязняющих веществ в водные объекты</t>
  </si>
  <si>
    <t>000 1 12 01030 01 0000 120</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</si>
  <si>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</si>
  <si>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000 1 12 01030 01 6000 120</t>
  </si>
  <si>
    <t xml:space="preserve">  Плата за размещение отходов производства и потребления</t>
  </si>
  <si>
    <t>000 1 12 01040 01 0000 120</t>
  </si>
  <si>
    <t xml:space="preserve">  Плата за размещение отходов производства</t>
  </si>
  <si>
    <t>000 1 12 01041 01 0000 120</t>
  </si>
  <si>
    <t>000 1 12 01041 01 6000 120</t>
  </si>
  <si>
    <t xml:space="preserve">  Плата за размещение твердых коммунальных отходов</t>
  </si>
  <si>
    <t>000 1 12 01042 01 0000 120</t>
  </si>
  <si>
    <t>000 1 12 01042 01 6000 120</t>
  </si>
  <si>
    <t xml:space="preserve">  ДОХОДЫ ОТ ОКАЗАНИЯ ПЛАТНЫХ УСЛУГ (РАБОТ) И КОМПЕНСАЦИИ ЗАТРАТ ГОСУДАРСТВА</t>
  </si>
  <si>
    <t>000 1 13 00000 00 0000 000</t>
  </si>
  <si>
    <t xml:space="preserve">  Доходы от компенсации затрат государства</t>
  </si>
  <si>
    <t>000 1 13 02000 00 0000 130</t>
  </si>
  <si>
    <t xml:space="preserve">  Прочие доходы от компенсации затрат государства</t>
  </si>
  <si>
    <t>000 1 13 02990 00 0000 130</t>
  </si>
  <si>
    <t xml:space="preserve">  Прочие доходы от компенсации затрат бюджетов муниципальных районов</t>
  </si>
  <si>
    <t>000 1 13 02995 05 0000 130</t>
  </si>
  <si>
    <t xml:space="preserve">  Прочие доходы от компенсации затрат бюджетов городских поселений</t>
  </si>
  <si>
    <t>000 1 13 02995 13 0000 130</t>
  </si>
  <si>
    <t xml:space="preserve">  ДОХОДЫ ОТ ПРОДАЖИ МАТЕРИАЛЬНЫХ И НЕМАТЕРИАЛЬНЫХ АКТИВОВ</t>
  </si>
  <si>
    <t>000 1 14 00000 00 0000 000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</si>
  <si>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</si>
  <si>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</si>
  <si>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</si>
  <si>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000 1 14 02050 05 0000 410</t>
  </si>
  <si>
    <t xml:space="preserve">  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</si>
  <si>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000 1 14 02050 13 0000 410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</si>
  <si>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</si>
  <si>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</si>
  <si>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</si>
  <si>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000 1 14 02053 13 0000 410</t>
  </si>
  <si>
    <t xml:space="preserve">  Доходы от продажи земельных участков, находящихся в государственной и муниципальной собственности</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</si>
  <si>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</si>
  <si>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</si>
  <si>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</si>
  <si>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</si>
  <si>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000 1 14 06013 05 0000 430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</si>
  <si>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</si>
  <si>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000 1 14 06013 13 0000 430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</si>
  <si>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</si>
  <si>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</si>
  <si>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 xml:space="preserve">  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</si>
  <si>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000 1 14 06025 13 0000 430</t>
  </si>
  <si>
    <t xml:space="preserve">  ШТРАФЫ, САНКЦИИ, ВОЗМЕЩЕНИЕ УЩЕРБА</t>
  </si>
  <si>
    <t>000 1 16 00000 00 0000 000</t>
  </si>
  <si>
    <t xml:space="preserve">  Денежные взыскания (штрафы) за нарушение законодательства о налогах и сборах</t>
  </si>
  <si>
    <t>000 1 16 03000 00 0000 140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</si>
  <si>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</si>
  <si>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</si>
  <si>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</si>
  <si>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</si>
  <si>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</si>
  <si>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</si>
  <si>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</si>
  <si>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000 1 16 03030 01 6000 140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</si>
  <si>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</si>
  <si>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</si>
  <si>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</si>
  <si>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000 1 16 06000 01 6000 140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</si>
  <si>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</si>
  <si>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</si>
  <si>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</si>
  <si>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</si>
  <si>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</si>
  <si>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000 1 16 08010 01 6000 140</t>
  </si>
  <si>
    <t xml:space="preserve">  Денежные взыскания (штрафы) и иные суммы, взыскиваемые с лиц, виновных в совершении преступлений, и в возмещение ущерба имуществу</t>
  </si>
  <si>
    <t>000 1 16 21000 00 0000 140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</si>
  <si>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</si>
  <si>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000 1 16 21050 13 0000 140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</si>
  <si>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</si>
  <si>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</si>
  <si>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 xml:space="preserve">  Денежные взыскания (штрафы) за нарушение законодательства Российской Федерации об охране и использовании животного мира</t>
  </si>
  <si>
    <t>000 1 16 25030 01 0000 140</t>
  </si>
  <si>
    <t xml:space="preserve">  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</si>
  <si>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000 1 16 25030 01 6000 140</t>
  </si>
  <si>
    <t xml:space="preserve">  Денежные взыскания (штрафы) за нарушение законодательства в области охраны окружающей среды</t>
  </si>
  <si>
    <t>000 1 16 25050 01 0000 140</t>
  </si>
  <si>
    <t xml:space="preserve">  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</si>
  <si>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000 1 16 25050 01 6000 140</t>
  </si>
  <si>
    <t xml:space="preserve">  Денежные взыскания (штрафы) за нарушение земельного законодательства</t>
  </si>
  <si>
    <t>000 1 16 25060 01 0000 140</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</si>
  <si>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</si>
  <si>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000 1 16 25060 01 6000 140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</si>
  <si>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</si>
  <si>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</si>
  <si>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</si>
  <si>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000 1 16 28000 01 6000 140</t>
  </si>
  <si>
    <t xml:space="preserve">  Денежные взыскания (штрафы) за правонарушения в области дорожного движения</t>
  </si>
  <si>
    <t>000 1 16 30000 01 0000 140</t>
  </si>
  <si>
    <t xml:space="preserve">  Прочие денежные взыскания (штрафы) за правонарушения в области дорожного движения</t>
  </si>
  <si>
    <t>000 1 16 30030 01 0000 140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</si>
  <si>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</si>
  <si>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000 1 16 30030 01 6000 140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</si>
  <si>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</si>
  <si>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</si>
  <si>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</si>
  <si>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000 1 16 33050 05 0000 140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</si>
  <si>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</si>
  <si>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000 1 16 33050 05 6000 140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</si>
  <si>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</si>
  <si>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</si>
  <si>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</si>
  <si>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000 1 16 33050 13 6000 140</t>
  </si>
  <si>
    <t xml:space="preserve">  Денежные взыскания (штрафы) за нарушение законодательства Российской Федерации об электроэнергетике</t>
  </si>
  <si>
    <t>000 1 16 41000 01 0000 140</t>
  </si>
  <si>
    <t xml:space="preserve">  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</si>
  <si>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000 1 16 41000 01 6000 140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</si>
  <si>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</si>
  <si>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</si>
  <si>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</si>
  <si>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000 1 16 43000 01 6000 140</t>
  </si>
  <si>
    <t xml:space="preserve">  Прочие поступления от денежных взысканий (штрафов) и иных сумм в возмещение ущерба</t>
  </si>
  <si>
    <t>000 1 16 90000 00 0000 140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</si>
  <si>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</si>
  <si>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000 1 16 90050 05 0000 140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</si>
  <si>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</si>
  <si>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000 1 16 90050 05 6000 140</t>
  </si>
  <si>
    <t xml:space="preserve">  Прочие поступления от денежных взысканий (штрафов) и иных сумм в возмещение ущерба, зачисляемые в бюджеты сельских поселений</t>
  </si>
  <si>
    <t>000 1 16 90050 10 0000 140</t>
  </si>
  <si>
    <t xml:space="preserve">  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</si>
  <si>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000 1 16 90050 10 6000 140</t>
  </si>
  <si>
    <t xml:space="preserve">  Прочие поступления от денежных взысканий (штрафов) и иных сумм в возмещение ущерба, зачисляемые в бюджеты городских поселений</t>
  </si>
  <si>
    <t>000 1 16 90050 13 0000 140</t>
  </si>
  <si>
    <t xml:space="preserve">  Прочие поступления от денежных взысканий (штрафов) и иных сумм в возмещение ущерба, зачисляемые в бюджеты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</si>
  <si>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000 1 16 90050 13 6000 140</t>
  </si>
  <si>
    <t xml:space="preserve">  ПРОЧИЕ НЕНАЛОГОВЫЕ ДОХОДЫ</t>
  </si>
  <si>
    <t>000 1 17 00000 00 0000 000</t>
  </si>
  <si>
    <t xml:space="preserve">  Невыясненные поступления</t>
  </si>
  <si>
    <t>000 1 17 01000 00 0000 180</t>
  </si>
  <si>
    <t xml:space="preserve">  Невыясненные поступления, зачисляемые в бюджеты муниципальных районов</t>
  </si>
  <si>
    <t>000 1 17 01050 05 0000 180</t>
  </si>
  <si>
    <t xml:space="preserve">  Невыясненные поступления, зачисляемые в бюджеты городских поселений</t>
  </si>
  <si>
    <t>000 1 17 01050 13 0000 180</t>
  </si>
  <si>
    <t xml:space="preserve">  БЕЗВОЗМЕЗДНЫЕ ПОСТУПЛЕНИЯ</t>
  </si>
  <si>
    <t>000 2 00 00000 00 0000 000</t>
  </si>
  <si>
    <t xml:space="preserve">  БЕЗВОЗМЕЗДНЫЕ ПОСТУПЛЕНИЯ ОТ ДРУГИХ БЮДЖЕТОВ БЮДЖЕТНОЙ СИСТЕМЫ РОССИЙСКОЙ ФЕДЕРАЦИИ</t>
  </si>
  <si>
    <t>000 2 02 00000 00 0000 000</t>
  </si>
  <si>
    <t xml:space="preserve">  Дотации бюджетам бюджетной системы Российской Федерации</t>
  </si>
  <si>
    <t>000 2 02 10000 00 0000 151</t>
  </si>
  <si>
    <t xml:space="preserve">  Дотации на выравнивание бюджетной обеспеченности</t>
  </si>
  <si>
    <t>000 2 02 15001 00 0000 151</t>
  </si>
  <si>
    <t>000 2 02 15001 05 0000 151</t>
  </si>
  <si>
    <t>000 2 02 15001 10 0000 151</t>
  </si>
  <si>
    <t xml:space="preserve">  Дотации бюджетам городских поселений на выравнивание бюджетной обеспеченности</t>
  </si>
  <si>
    <t>000 2 02 15001 13 0000 151</t>
  </si>
  <si>
    <t xml:space="preserve">  Дотации бюджетам на поддержку мер по обеспечению сбалансированности бюджетов</t>
  </si>
  <si>
    <t>000 2 02 15002 00 0000 151</t>
  </si>
  <si>
    <t xml:space="preserve">  Дотации бюджетам муниципальных районов на поддержку мер по обеспечению сбалансированности бюджетов</t>
  </si>
  <si>
    <t>000 2 02 15002 05 0000 151</t>
  </si>
  <si>
    <t>000 2 02 15002 10 0000 151</t>
  </si>
  <si>
    <t xml:space="preserve">  Дотации бюджетам городских поселений на поддержку мер по обеспечению сбалансированности бюджетов</t>
  </si>
  <si>
    <t>000 2 02 15002 13 0000 151</t>
  </si>
  <si>
    <t xml:space="preserve">  Субсидии бюджетам бюджетной системы Российской Федерации (межбюджетные субсидии)</t>
  </si>
  <si>
    <t>000 2 02 20000 00 0000 151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</si>
  <si>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</si>
  <si>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000 2 02 25097 00 0000 151</t>
  </si>
  <si>
    <t xml:space="preserve">  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</si>
  <si>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000 2 02 25097 05 0000 151</t>
  </si>
  <si>
    <t xml:space="preserve">  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</si>
  <si>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000 2 02 25467 00 0000 151</t>
  </si>
  <si>
    <t xml:space="preserve">  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</si>
  <si>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000 2 02 25467 05 0000 151</t>
  </si>
  <si>
    <t xml:space="preserve">  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</si>
  <si>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000 2 02 25467 13 0000 151</t>
  </si>
  <si>
    <t xml:space="preserve">  Субсидия бюджетам на поддержку отрасли культуры</t>
  </si>
  <si>
    <t>000 2 02 25519 00 0000 151</t>
  </si>
  <si>
    <t xml:space="preserve">  Субсидия бюджетам муниципальных районов на поддержку отрасли культуры</t>
  </si>
  <si>
    <t>000 2 02 25519 05 0000 151</t>
  </si>
  <si>
    <t xml:space="preserve">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</si>
  <si>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000 2 02 25555 00 0000 151</t>
  </si>
  <si>
    <t xml:space="preserve">  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</si>
  <si>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000 2 02 25555 05 0000 151</t>
  </si>
  <si>
    <t xml:space="preserve">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</si>
  <si>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000 2 02 25555 13 0000 151</t>
  </si>
  <si>
    <t xml:space="preserve">  Субсидии бюджетам на реализацию мероприятий по устойчивому развитию сельских территорий</t>
  </si>
  <si>
    <t>000 2 02 25567 00 0000 151</t>
  </si>
  <si>
    <t xml:space="preserve">  Субсидии бюджетам муниципальных районов на реализацию мероприятий по устойчивому развитию сельских территорий</t>
  </si>
  <si>
    <t>000 2 02 25567 05 0000 151</t>
  </si>
  <si>
    <t xml:space="preserve">  Прочие субсидии</t>
  </si>
  <si>
    <t>000 2 02 29999 00 0000 151</t>
  </si>
  <si>
    <t xml:space="preserve">  Прочие субсидии бюджетам муниципальных районов</t>
  </si>
  <si>
    <t>000 2 02 29999 05 0000 151</t>
  </si>
  <si>
    <t xml:space="preserve">  Прочие субсидии бюджетам сельских поселений</t>
  </si>
  <si>
    <t>000 2 02 29999 10 0000 151</t>
  </si>
  <si>
    <t xml:space="preserve">  Прочие субсидии бюджетам городских поселений</t>
  </si>
  <si>
    <t>000 2 02 29999 13 0000 151</t>
  </si>
  <si>
    <t xml:space="preserve">  Субвенции бюджетам бюджетной системы Российской Федерации</t>
  </si>
  <si>
    <t>000 2 02 30000 00 0000 151</t>
  </si>
  <si>
    <t xml:space="preserve">  Субвенции местным бюджетам на выполнение передаваемых полномочий субъектов Российской Федерации</t>
  </si>
  <si>
    <t>000 2 02 30024 00 0000 151</t>
  </si>
  <si>
    <t xml:space="preserve">  Субвенции бюджетам муниципальных районов на выполнение передаваемых полномочий субъектов Российской Федерации</t>
  </si>
  <si>
    <t>000 2 02 30024 05 0000 151</t>
  </si>
  <si>
    <t>000 2 02 30024 10 0000 151</t>
  </si>
  <si>
    <t xml:space="preserve">  Субвенции бюджетам городских поселений на выполнение передаваемых полномочий субъектов Российской Федерации</t>
  </si>
  <si>
    <t>000 2 02 30024 13 0000 151</t>
  </si>
  <si>
    <t xml:space="preserve">  Субвенции бюджетам на содержание ребенка в семье опекуна и приемной семье, а также вознаграждение, причитающееся приемному родителю</t>
  </si>
  <si>
    <t>000 2 02 30027 00 0000 151</t>
  </si>
  <si>
    <t xml:space="preserve">  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</si>
  <si>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000 2 02 30027 05 0000 151</t>
  </si>
  <si>
    <t xml:space="preserve">  Субвенции бюджетам на осуществление первичного воинского учета на территориях, где отсутствуют военные комиссариаты</t>
  </si>
  <si>
    <t>000 2 02 35118 00 0000 151</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</si>
  <si>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</si>
  <si>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000 2 02 35118 05 0000 151</t>
  </si>
  <si>
    <t>000 2 02 35118 10 0000 151</t>
  </si>
  <si>
    <t xml:space="preserve">  Субвенции бюджетам городских поселений на осуществление первичного воинского учета на территориях, где отсутствуют военные комиссариаты</t>
  </si>
  <si>
    <t>000 2 02 35118 13 0000 151</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</si>
  <si>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</si>
  <si>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000 2 02 35120 00 0000 151</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</si>
  <si>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</si>
  <si>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000 2 02 35120 05 0000 151</t>
  </si>
  <si>
    <t xml:space="preserve">  Иные межбюджетные трансферты</t>
  </si>
  <si>
    <t>000 2 02 40000 00 0000 151</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</si>
  <si>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</si>
  <si>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</si>
  <si>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</si>
  <si>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000 2 02 40014 05 0000 151</t>
  </si>
  <si>
    <t>000 2 02 40014 10 0000 151</t>
  </si>
  <si>
    <t xml:space="preserve">  Межбюджетные трансферты,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</si>
  <si>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000 2 02 40014 13 0000 151</t>
  </si>
  <si>
    <t xml:space="preserve">  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</si>
  <si>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000 2 02 45160 00 0000 151</t>
  </si>
  <si>
    <t xml:space="preserve">  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</si>
  <si>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000 2 02 45160 10 0000 151</t>
  </si>
  <si>
    <t xml:space="preserve">  Межбюджетные трансферты, передаваемые бюджетам на финансовое обеспечение дорожной деятельности</t>
  </si>
  <si>
    <t>000 2 02 45390 00 0000 151</t>
  </si>
  <si>
    <t xml:space="preserve">  Межбюджетные трансферты, передаваемые бюджетам сельских поселений на финансовое обеспечение дорожной деятельности</t>
  </si>
  <si>
    <t>000 2 02 45390 10 0000 151</t>
  </si>
  <si>
    <t xml:space="preserve">  Прочие межбюджетные трансферты, передаваемые бюджетам</t>
  </si>
  <si>
    <t>000 2 02 49999 00 0000 151</t>
  </si>
  <si>
    <t xml:space="preserve">  Прочие межбюджетные трансферты, передаваемые бюджетам муниципальных районов</t>
  </si>
  <si>
    <t>000 2 02 49999 05 0000 151</t>
  </si>
  <si>
    <t xml:space="preserve">  Прочие межбюджетные трансферты, передаваемые бюджетам сельских поселений</t>
  </si>
  <si>
    <t>000 2 02 49999 10 0000 151</t>
  </si>
  <si>
    <t xml:space="preserve">  Прочие межбюджетные трансферты, передаваемые бюджетам городских поселений</t>
  </si>
  <si>
    <t>000 2 02 49999 13 0000 151</t>
  </si>
  <si>
    <t xml:space="preserve">  ВОЗВРАТ ОСТАТКОВ СУБСИДИЙ, СУБВЕНЦИЙ И ИНЫХ МЕЖБЮДЖЕТНЫХ ТРАНСФЕРТОВ, ИМЕЮЩИХ ЦЕЛЕВОЕ НАЗНАЧЕНИЕ, ПРОШЛЫХ ЛЕТ</t>
  </si>
  <si>
    <t>000 2 19 00000 00 0000 000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</si>
  <si>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</si>
  <si>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000 2 19 00000 05 0000 151</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</si>
  <si>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</si>
  <si>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000 2 19 60010 05 0000 151</t>
  </si>
  <si>
    <t xml:space="preserve">                                              2. Расходы бюджета</t>
  </si>
  <si>
    <t>Код расхода по бюджетной классификации</t>
  </si>
  <si>
    <t>Расходы бюджета - всего</t>
  </si>
  <si>
    <t xml:space="preserve">  ОБЩЕГОСУДАРСТВЕННЫЕ ВОПРОСЫ</t>
  </si>
  <si>
    <t>200</t>
  </si>
  <si>
    <t>000 0100 0000000000 000 000</t>
  </si>
  <si>
    <t xml:space="preserve">  Функционирование высшего должностного лица субъекта Российской Федерации и муниципального образования</t>
  </si>
  <si>
    <t>000 0102 0000000000 000 000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</si>
  <si>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</si>
  <si>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000 0103 0000000000 000 000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</si>
  <si>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</si>
  <si>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000 0104 0000000000 000 000</t>
  </si>
  <si>
    <t xml:space="preserve">  Судебная система</t>
  </si>
  <si>
    <t>000 0105 0000000000 000 000</t>
  </si>
  <si>
    <t xml:space="preserve">  Обеспечение деятельности финансовых, налоговых и таможенных органов и органов финансового (финансово-бюджетного) надзора</t>
  </si>
  <si>
    <t>000 0106 0000000000 000 000</t>
  </si>
  <si>
    <t xml:space="preserve">  Обеспечение проведения выборов и референдумов</t>
  </si>
  <si>
    <t>000 0107 0000000000 000 000</t>
  </si>
  <si>
    <t xml:space="preserve">  Резервные фонды</t>
  </si>
  <si>
    <t>000 0111 0000000000 000 000</t>
  </si>
  <si>
    <t xml:space="preserve">  Другие общегосударственные вопросы</t>
  </si>
  <si>
    <t>000 0113 0000000000 000 000</t>
  </si>
  <si>
    <t xml:space="preserve">  НАЦИОНАЛЬНАЯ ОБОРОНА</t>
  </si>
  <si>
    <t>000 0200 0000000000 000 000</t>
  </si>
  <si>
    <t xml:space="preserve">  Мобилизационная и вневойсковая подготовка</t>
  </si>
  <si>
    <t>000 0203 0000000000 000 000</t>
  </si>
  <si>
    <t xml:space="preserve">  НАЦИОНАЛЬНАЯ БЕЗОПАСНОСТЬ И ПРАВООХРАНИТЕЛЬНАЯ ДЕЯТЕЛЬНОСТЬ</t>
  </si>
  <si>
    <t>000 0300 0000000000 000 000</t>
  </si>
  <si>
    <t xml:space="preserve">  Защита населения и территории от чрезвычайных ситуаций природного и техногенного характера, гражданская оборона</t>
  </si>
  <si>
    <t>000 0309 0000000000 000 000</t>
  </si>
  <si>
    <t xml:space="preserve">  НАЦИОНАЛЬНАЯ ЭКОНОМИКА</t>
  </si>
  <si>
    <t>000 0400 0000000000 000 000</t>
  </si>
  <si>
    <t xml:space="preserve">  Дорожное хозяйство (дорожные фонды)</t>
  </si>
  <si>
    <t>000 0409 0000000000 000 000</t>
  </si>
  <si>
    <t xml:space="preserve">  Другие вопросы в области национальной экономики</t>
  </si>
  <si>
    <t>000 0412 0000000000 000 000</t>
  </si>
  <si>
    <t xml:space="preserve">  ЖИЛИЩНО-КОММУНАЛЬНОЕ ХОЗЯЙСТВО</t>
  </si>
  <si>
    <t>000 0500 0000000000 000 000</t>
  </si>
  <si>
    <t xml:space="preserve">  Жилищное хозяйство</t>
  </si>
  <si>
    <t>000 0501 0000000000 000 000</t>
  </si>
  <si>
    <t xml:space="preserve">  Коммунальное хозяйство</t>
  </si>
  <si>
    <t>000 0502 0000000000 000 000</t>
  </si>
  <si>
    <t xml:space="preserve">  Благоустройство</t>
  </si>
  <si>
    <t>000 0503 0000000000 000 000</t>
  </si>
  <si>
    <t xml:space="preserve">  ОБРАЗОВАНИЕ</t>
  </si>
  <si>
    <t>000 0700 0000000000 000 000</t>
  </si>
  <si>
    <t xml:space="preserve">  Дошкольное образование</t>
  </si>
  <si>
    <t>000 0701 0000000000 000 000</t>
  </si>
  <si>
    <t xml:space="preserve">  Общее образование</t>
  </si>
  <si>
    <t>000 0702 0000000000 000 000</t>
  </si>
  <si>
    <t xml:space="preserve">  Дополнительное образование детей</t>
  </si>
  <si>
    <t>000 0703 0000000000 000 000</t>
  </si>
  <si>
    <t xml:space="preserve">  Молодежная политика</t>
  </si>
  <si>
    <t>000 0707 0000000000 000 000</t>
  </si>
  <si>
    <t xml:space="preserve">  Другие вопросы в области образования</t>
  </si>
  <si>
    <t>000 0709 0000000000 000 000</t>
  </si>
  <si>
    <t xml:space="preserve">  КУЛЬТУРА, КИНЕМАТОГРАФИЯ</t>
  </si>
  <si>
    <t>000 0800 0000000000 000 000</t>
  </si>
  <si>
    <t xml:space="preserve">  Культура</t>
  </si>
  <si>
    <t>000 0801 0000000000 000 000</t>
  </si>
  <si>
    <t xml:space="preserve">  СОЦИАЛЬНАЯ ПОЛИТИКА</t>
  </si>
  <si>
    <t>000 1000 0000000000 000 000</t>
  </si>
  <si>
    <t xml:space="preserve">  Пенсионное обеспечение</t>
  </si>
  <si>
    <t>000 1001 0000000000 000 000</t>
  </si>
  <si>
    <t xml:space="preserve">  Социальное обеспечение населения</t>
  </si>
  <si>
    <t>000 1003 0000000000 000 000</t>
  </si>
  <si>
    <t xml:space="preserve">  Охрана семьи и детства</t>
  </si>
  <si>
    <t>000 1004 0000000000 000 000</t>
  </si>
  <si>
    <t xml:space="preserve">  ФИЗИЧЕСКАЯ КУЛЬТУРА И СПОРТ</t>
  </si>
  <si>
    <t>000 1100 0000000000 000 000</t>
  </si>
  <si>
    <t xml:space="preserve">  СРЕДСТВА МАССОВОЙ ИНФОРМАЦИИ</t>
  </si>
  <si>
    <t>000 1200 0000000000 000 000</t>
  </si>
  <si>
    <t xml:space="preserve">  Периодическая печать и издательства</t>
  </si>
  <si>
    <t>000 1202 0000000000 000 000</t>
  </si>
  <si>
    <t xml:space="preserve">  ОБСЛУЖИВАНИЕ ГОСУДАРСТВЕННОГО И МУНИЦИПАЛЬНОГО ДОЛГА</t>
  </si>
  <si>
    <t>000 1300 0000000000 000 000</t>
  </si>
  <si>
    <t xml:space="preserve">  Обслуживание государственного внутреннего и муниципального долга</t>
  </si>
  <si>
    <t>000 1301 0000000000 000 000</t>
  </si>
  <si>
    <t xml:space="preserve">  МЕЖБЮДЖЕТНЫЕ ТРАНСФЕРТЫ ОБЩЕГО ХАРАКТЕРА БЮДЖЕТАМ БЮДЖЕТНОЙ СИСТЕМЫ РОССИЙСКОЙ ФЕДЕРАЦИИ</t>
  </si>
  <si>
    <t>000 1400 0000000000 000 000</t>
  </si>
  <si>
    <t xml:space="preserve">  Дотации на выравнивание бюджетной обеспеченности субъектов Российской Федерации и муниципальных образований</t>
  </si>
  <si>
    <t>000 1401 0000000000 000 000</t>
  </si>
  <si>
    <t xml:space="preserve">  Иные дотации</t>
  </si>
  <si>
    <t>000 1402 0000000000 000 000</t>
  </si>
  <si>
    <t xml:space="preserve">  Прочие межбюджетные трансферты общего характера</t>
  </si>
  <si>
    <t>000 1403 0000000000 000 000</t>
  </si>
  <si>
    <t>Результат исполнения бюджета (дефицит / профицит)</t>
  </si>
  <si>
    <t>450</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</si>
  <si>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</si>
  <si>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</si>
  <si>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</si>
  <si>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</si>
  <si>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</si>
  <si>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Бюджетные кредиты от других бюджетов бюджетной системы Российской Федерации</t>
  </si>
  <si>
    <t>000 01 03 00 00 00 0000 000</t>
  </si>
  <si>
    <t xml:space="preserve">  Бюджетные кредиты от других бюджетов бюджетной системы Российской Федерации в валюте Российской Федерации</t>
  </si>
  <si>
    <t>000 01 03 01 00 00 0000 000</t>
  </si>
  <si>
    <t xml:space="preserve">  Получение бюджетных кредитов от других бюджетов бюджетной системы Российской Федерации в валюте Российской Федерации</t>
  </si>
  <si>
    <t>000 01 03 01 00 00 0000 700</t>
  </si>
  <si>
    <t xml:space="preserve">  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</si>
  <si>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000 01 03 01 00 05 0000 710</t>
  </si>
  <si>
    <t xml:space="preserve">  Получение кредитов от других бюджетов бюджетной системы Российской Федерации бюджетами городских поселений в валюте Российской Федерации</t>
  </si>
  <si>
    <t>000 01 03 01 00 13 0000 710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</si>
  <si>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</si>
  <si>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</si>
  <si>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</si>
  <si>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000 01 03 01 00 05 0000 810</t>
  </si>
  <si>
    <t xml:space="preserve">  Погашение бюджетами городских поселений кредитов от других бюджетов бюджетной системы Российской Федерации в валюте Российской Федерации</t>
  </si>
  <si>
    <t>000 01 03 01 00 13 0000 810</t>
  </si>
  <si>
    <t xml:space="preserve">  Иные источники внутреннего финансирования дефицитов бюджетов</t>
  </si>
  <si>
    <t>000 01 06 00 00 00 0000 000</t>
  </si>
  <si>
    <t xml:space="preserve">  Бюджетные кредиты, предоставленные внутри страны в валюте Российской Федерации</t>
  </si>
  <si>
    <t>000 01 06 05 00 00 0000 000</t>
  </si>
  <si>
    <t xml:space="preserve">  Предоставление бюджетных кредитов внутри страны в валюте Российской Федерации</t>
  </si>
  <si>
    <t>000 01 06 05 00 00 0000 500</t>
  </si>
  <si>
    <t xml:space="preserve">  Предоставление бюджетных кредитов другим бюджетам бюджетной системы Российской Федерации в валюте Российской Федерации</t>
  </si>
  <si>
    <t>000 01 06 05 02 00 0000 500</t>
  </si>
  <si>
    <t xml:space="preserve">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</si>
  <si>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000 01 06 05 02 05 0000 540</t>
  </si>
  <si>
    <t xml:space="preserve">  Возврат бюджетных кредитов, предоставленных внутри страны в валюте Российской Федерации</t>
  </si>
  <si>
    <t>000 01 06 05 00 00 0000 600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</si>
  <si>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</si>
  <si>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000 01 06 05 02 00 0000 600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</si>
  <si>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</si>
  <si>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</si>
  <si>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источники внешнего финансирования</t>
  </si>
  <si>
    <t>Изменение остатков средств</t>
  </si>
  <si>
    <t>000 01 05 00 00 00 0000 000</t>
  </si>
  <si>
    <t>увеличение остатков средств, всего</t>
  </si>
  <si>
    <t>000 01 05 00 00 00 0000 500</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</si>
  <si>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</si>
  <si>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</si>
  <si>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</si>
  <si>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</si>
  <si>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</si>
  <si>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</si>
  <si>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 xml:space="preserve">  Увеличение прочих остатков денежных средств бюджетов сельских поселений</t>
  </si>
  <si>
    <t>000 01 05 02 01 10 0000 510</t>
  </si>
  <si>
    <t xml:space="preserve">  Увеличение прочих остатков денежных средств бюджетов городских поселений</t>
  </si>
  <si>
    <t>000 01 05 02 01 13 0000 510</t>
  </si>
  <si>
    <t>уменьшение остатков средств, всего</t>
  </si>
  <si>
    <t>000 01 05 00 00 00 0000 600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</si>
  <si>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</si>
  <si>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</si>
  <si>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</si>
  <si>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</si>
  <si>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</si>
  <si>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</si>
  <si>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 xml:space="preserve">  Уменьшение прочих остатков денежных средств бюджетов сельских поселений</t>
  </si>
  <si>
    <t>000 01 05 02 01 10 0000 610</t>
  </si>
  <si>
    <t xml:space="preserve">  Уменьшение прочих остатков денежных средств бюджетов городских поселений</t>
  </si>
  <si>
    <t>000 01 05 02 01 13 0000 610</t>
  </si>
  <si>
    <t xml:space="preserve"> ОТЧЕТ ОБ ИСПОЛНЕНИИ КОНСОЛИДИРОВАННОГО БЮДЖЕТА МУНИЦИПАЛЬНОГО РАЙОНА "КАРЫМСКИЙ РАЙОН" за 2018 год</t>
  </si>
  <si>
    <t>(руб.)</t>
  </si>
  <si>
    <t>% исполнения</t>
  </si>
</sst>
</file>

<file path=xl/styles.xml><?xml version="1.0" encoding="utf-8"?>
<styleSheet xmlns="http://schemas.openxmlformats.org/spreadsheetml/2006/main">
  <numFmts count="2">
    <numFmt numFmtId="164" formatCode="dd\.mm\.yyyy"/>
    <numFmt numFmtId="165" formatCode="#,##0.00_ ;\-#,##0.00"/>
  </numFmts>
  <fonts count="14">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0"/>
      <color rgb="FF000000"/>
      <name val="Arial"/>
    </font>
    <font>
      <sz val="11"/>
      <name val="Calibri"/>
      <family val="2"/>
      <scheme val="minor"/>
    </font>
    <font>
      <b/>
      <sz val="11"/>
      <name val="Arial Cyr"/>
    </font>
    <font>
      <sz val="9"/>
      <color rgb="FF000000"/>
      <name val="Arial Cyr"/>
      <charset val="204"/>
    </font>
  </fonts>
  <fills count="3">
    <fill>
      <patternFill patternType="none"/>
    </fill>
    <fill>
      <patternFill patternType="gray125"/>
    </fill>
    <fill>
      <patternFill patternType="solid">
        <fgColor rgb="FFCCCCCC"/>
      </patternFill>
    </fill>
  </fills>
  <borders count="39">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
      <left/>
      <right/>
      <top style="hair">
        <color rgb="FF000000"/>
      </top>
      <bottom style="thin">
        <color rgb="FF000000"/>
      </bottom>
      <diagonal/>
    </border>
    <border>
      <left/>
      <right/>
      <top style="thin">
        <color rgb="FF000000"/>
      </top>
      <bottom style="medium">
        <color rgb="FF000000"/>
      </bottom>
      <diagonal/>
    </border>
    <border>
      <left/>
      <right/>
      <top/>
      <bottom style="hair">
        <color rgb="FF000000"/>
      </bottom>
      <diagonal/>
    </border>
    <border>
      <left/>
      <right/>
      <top style="hair">
        <color rgb="FF000000"/>
      </top>
      <bottom/>
      <diagonal/>
    </border>
    <border>
      <left/>
      <right/>
      <top/>
      <bottom style="medium">
        <color rgb="FF000000"/>
      </bottom>
      <diagonal/>
    </border>
  </borders>
  <cellStyleXfs count="137">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49" fontId="4" fillId="0" borderId="1"/>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2" fillId="0" borderId="2">
      <alignment horizontal="center"/>
    </xf>
    <xf numFmtId="0" fontId="2" fillId="0" borderId="1">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49" fontId="1" fillId="0" borderId="1"/>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1" fillId="0" borderId="1">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xf>
    <xf numFmtId="0" fontId="3" fillId="0" borderId="31"/>
    <xf numFmtId="49" fontId="1" fillId="0" borderId="31"/>
    <xf numFmtId="0" fontId="3" fillId="0" borderId="2">
      <alignment horizontal="center" wrapText="1"/>
    </xf>
    <xf numFmtId="49" fontId="3" fillId="0" borderId="1">
      <alignment horizontal="left"/>
    </xf>
    <xf numFmtId="0" fontId="9" fillId="0" borderId="1">
      <alignment horizontal="center"/>
    </xf>
    <xf numFmtId="0" fontId="9" fillId="0" borderId="11">
      <alignment horizontal="center"/>
    </xf>
    <xf numFmtId="0" fontId="9" fillId="0" borderId="1"/>
    <xf numFmtId="49" fontId="9" fillId="0" borderId="1"/>
    <xf numFmtId="0" fontId="1" fillId="0" borderId="1">
      <alignment horizontal="left"/>
    </xf>
    <xf numFmtId="0" fontId="1" fillId="0" borderId="1">
      <alignment horizontal="center"/>
    </xf>
    <xf numFmtId="0" fontId="7" fillId="0" borderId="1">
      <alignment horizontal="left"/>
    </xf>
    <xf numFmtId="0" fontId="3" fillId="0" borderId="2">
      <alignment horizontal="center"/>
    </xf>
    <xf numFmtId="0" fontId="3" fillId="0" borderId="1">
      <alignment horizontal="center"/>
    </xf>
    <xf numFmtId="0" fontId="1" fillId="0" borderId="2"/>
    <xf numFmtId="0" fontId="1" fillId="0" borderId="13">
      <alignment horizontal="left" wrapText="1"/>
    </xf>
    <xf numFmtId="0" fontId="1" fillId="0" borderId="11"/>
    <xf numFmtId="0" fontId="11" fillId="0" borderId="0"/>
    <xf numFmtId="0" fontId="11" fillId="0" borderId="0"/>
    <xf numFmtId="0" fontId="11" fillId="0" borderId="0"/>
    <xf numFmtId="0" fontId="10" fillId="0" borderId="1"/>
    <xf numFmtId="0" fontId="10" fillId="0" borderId="1"/>
    <xf numFmtId="0" fontId="1" fillId="2" borderId="1"/>
    <xf numFmtId="0" fontId="1" fillId="2" borderId="11"/>
    <xf numFmtId="0" fontId="1" fillId="2" borderId="34"/>
    <xf numFmtId="0" fontId="1" fillId="2" borderId="35"/>
    <xf numFmtId="0" fontId="1" fillId="2" borderId="36"/>
    <xf numFmtId="0" fontId="1" fillId="2" borderId="37"/>
    <xf numFmtId="0" fontId="1" fillId="2" borderId="10"/>
    <xf numFmtId="0" fontId="1" fillId="2" borderId="2"/>
    <xf numFmtId="0" fontId="1" fillId="0" borderId="13">
      <alignment horizontal="left"/>
    </xf>
    <xf numFmtId="0" fontId="1" fillId="2" borderId="38"/>
    <xf numFmtId="0" fontId="3" fillId="0" borderId="13">
      <alignment horizontal="center" vertical="top" wrapText="1"/>
    </xf>
  </cellStyleXfs>
  <cellXfs count="116">
    <xf numFmtId="0" fontId="0" fillId="0" borderId="0" xfId="0"/>
    <xf numFmtId="0" fontId="0" fillId="0" borderId="0" xfId="0" applyProtection="1">
      <protection locked="0"/>
    </xf>
    <xf numFmtId="0" fontId="1" fillId="0" borderId="1" xfId="1" applyNumberFormat="1" applyProtection="1"/>
    <xf numFmtId="0" fontId="6" fillId="0" borderId="1" xfId="15" applyNumberFormat="1" applyProtection="1"/>
    <xf numFmtId="49" fontId="3" fillId="0" borderId="1" xfId="18" applyProtection="1"/>
    <xf numFmtId="0" fontId="2" fillId="0" borderId="2" xfId="29" applyNumberFormat="1" applyProtection="1">
      <alignment horizontal="center"/>
    </xf>
    <xf numFmtId="0" fontId="2" fillId="0" borderId="2" xfId="29" applyProtection="1">
      <alignment horizontal="center"/>
      <protection locked="0"/>
    </xf>
    <xf numFmtId="0" fontId="2" fillId="0" borderId="2" xfId="30" applyNumberFormat="1" applyProtection="1">
      <alignment horizontal="center"/>
    </xf>
    <xf numFmtId="0" fontId="2" fillId="0" borderId="1" xfId="31" applyNumberFormat="1" applyProtection="1">
      <alignment horizontal="center"/>
    </xf>
    <xf numFmtId="0" fontId="1" fillId="0" borderId="14" xfId="34" applyNumberFormat="1" applyProtection="1"/>
    <xf numFmtId="0" fontId="1" fillId="0" borderId="5" xfId="35" applyNumberFormat="1" applyProtection="1"/>
    <xf numFmtId="0" fontId="3" fillId="0" borderId="13" xfId="36" applyNumberFormat="1" applyProtection="1">
      <alignment horizontal="center" vertical="center"/>
    </xf>
    <xf numFmtId="0" fontId="3" fillId="0" borderId="4" xfId="37" applyNumberFormat="1" applyProtection="1">
      <alignment horizontal="center" vertical="center"/>
    </xf>
    <xf numFmtId="49" fontId="3" fillId="0" borderId="4" xfId="38" applyProtection="1">
      <alignment horizontal="center" vertical="center"/>
    </xf>
    <xf numFmtId="0" fontId="3" fillId="0" borderId="15" xfId="39" applyNumberFormat="1" applyProtection="1">
      <alignment horizontal="left" wrapText="1"/>
    </xf>
    <xf numFmtId="49" fontId="3" fillId="0" borderId="16" xfId="40" applyProtection="1">
      <alignment horizontal="center" wrapText="1"/>
    </xf>
    <xf numFmtId="49" fontId="3" fillId="0" borderId="17" xfId="41" applyProtection="1">
      <alignment horizontal="center"/>
    </xf>
    <xf numFmtId="4" fontId="3" fillId="0" borderId="17" xfId="42" applyProtection="1">
      <alignment horizontal="right" shrinkToFit="1"/>
    </xf>
    <xf numFmtId="0" fontId="3" fillId="0" borderId="18" xfId="43" applyNumberFormat="1" applyProtection="1">
      <alignment horizontal="left" wrapText="1"/>
    </xf>
    <xf numFmtId="49" fontId="3" fillId="0" borderId="19" xfId="44" applyProtection="1">
      <alignment horizontal="center" shrinkToFit="1"/>
    </xf>
    <xf numFmtId="49" fontId="3" fillId="0" borderId="20" xfId="45" applyProtection="1">
      <alignment horizontal="center"/>
    </xf>
    <xf numFmtId="4" fontId="3" fillId="0" borderId="20" xfId="46" applyProtection="1">
      <alignment horizontal="right" shrinkToFit="1"/>
    </xf>
    <xf numFmtId="0" fontId="3" fillId="0" borderId="21" xfId="47" applyNumberFormat="1" applyProtection="1">
      <alignment horizontal="left" wrapText="1" indent="2"/>
    </xf>
    <xf numFmtId="49" fontId="3" fillId="0" borderId="22" xfId="48" applyProtection="1">
      <alignment horizontal="center" shrinkToFit="1"/>
    </xf>
    <xf numFmtId="49" fontId="3" fillId="0" borderId="23" xfId="49" applyProtection="1">
      <alignment horizontal="center"/>
    </xf>
    <xf numFmtId="4" fontId="3" fillId="0" borderId="23" xfId="50" applyProtection="1">
      <alignment horizontal="right" shrinkToFit="1"/>
    </xf>
    <xf numFmtId="49" fontId="3" fillId="0" borderId="1" xfId="51" applyProtection="1">
      <alignment horizontal="right"/>
    </xf>
    <xf numFmtId="0" fontId="2" fillId="0" borderId="5" xfId="52" applyNumberFormat="1" applyProtection="1">
      <alignment horizontal="center"/>
    </xf>
    <xf numFmtId="0" fontId="3" fillId="0" borderId="4" xfId="53" applyNumberFormat="1" applyProtection="1">
      <alignment horizontal="center" vertical="center" shrinkToFit="1"/>
    </xf>
    <xf numFmtId="49" fontId="3" fillId="0" borderId="4" xfId="54" applyProtection="1">
      <alignment horizontal="center" vertical="center" shrinkToFit="1"/>
    </xf>
    <xf numFmtId="49" fontId="1" fillId="0" borderId="5" xfId="55" applyProtection="1"/>
    <xf numFmtId="49" fontId="1" fillId="0" borderId="1" xfId="56" applyProtection="1"/>
    <xf numFmtId="0" fontId="3" fillId="0" borderId="16" xfId="57" applyNumberFormat="1" applyProtection="1">
      <alignment horizontal="center" shrinkToFit="1"/>
    </xf>
    <xf numFmtId="4" fontId="3" fillId="0" borderId="24" xfId="58" applyProtection="1">
      <alignment horizontal="right" shrinkToFit="1"/>
    </xf>
    <xf numFmtId="49" fontId="1" fillId="0" borderId="8" xfId="59" applyProtection="1"/>
    <xf numFmtId="0" fontId="3" fillId="0" borderId="19" xfId="60" applyNumberFormat="1" applyProtection="1">
      <alignment horizontal="center" shrinkToFit="1"/>
    </xf>
    <xf numFmtId="165" fontId="3" fillId="0" borderId="20" xfId="61" applyProtection="1">
      <alignment horizontal="right" shrinkToFit="1"/>
    </xf>
    <xf numFmtId="0" fontId="3" fillId="0" borderId="26" xfId="63" applyNumberFormat="1" applyProtection="1">
      <alignment horizontal="left" wrapText="1"/>
    </xf>
    <xf numFmtId="49" fontId="3" fillId="0" borderId="22" xfId="64" applyProtection="1">
      <alignment horizontal="center" wrapText="1"/>
    </xf>
    <xf numFmtId="49" fontId="3" fillId="0" borderId="23" xfId="65" applyProtection="1">
      <alignment horizontal="center" wrapText="1"/>
    </xf>
    <xf numFmtId="4" fontId="3" fillId="0" borderId="23" xfId="66" applyProtection="1">
      <alignment horizontal="right" wrapText="1"/>
    </xf>
    <xf numFmtId="0" fontId="1" fillId="0" borderId="8" xfId="68" applyNumberFormat="1" applyProtection="1">
      <alignment wrapText="1"/>
    </xf>
    <xf numFmtId="0" fontId="1" fillId="0" borderId="1" xfId="69" applyNumberFormat="1" applyProtection="1">
      <alignment wrapText="1"/>
    </xf>
    <xf numFmtId="0" fontId="3" fillId="0" borderId="27" xfId="70" applyNumberFormat="1" applyProtection="1">
      <alignment horizontal="left" wrapText="1"/>
    </xf>
    <xf numFmtId="49" fontId="3" fillId="0" borderId="28" xfId="71" applyProtection="1">
      <alignment horizontal="center" shrinkToFit="1"/>
    </xf>
    <xf numFmtId="49" fontId="3" fillId="0" borderId="29" xfId="72" applyProtection="1">
      <alignment horizontal="center"/>
    </xf>
    <xf numFmtId="4" fontId="3" fillId="0" borderId="29" xfId="73" applyProtection="1">
      <alignment horizontal="right" shrinkToFit="1"/>
    </xf>
    <xf numFmtId="49" fontId="3" fillId="0" borderId="30" xfId="74" applyProtection="1">
      <alignment horizontal="center"/>
    </xf>
    <xf numFmtId="0" fontId="1" fillId="0" borderId="8" xfId="75" applyNumberFormat="1" applyProtection="1"/>
    <xf numFmtId="0" fontId="6" fillId="0" borderId="11" xfId="76" applyNumberFormat="1" applyProtection="1"/>
    <xf numFmtId="0" fontId="6" fillId="0" borderId="31" xfId="77" applyNumberFormat="1" applyProtection="1"/>
    <xf numFmtId="0" fontId="3" fillId="0" borderId="1" xfId="78" applyNumberFormat="1" applyProtection="1">
      <alignment wrapText="1"/>
    </xf>
    <xf numFmtId="49" fontId="3" fillId="0" borderId="1" xfId="79" applyProtection="1">
      <alignment wrapText="1"/>
    </xf>
    <xf numFmtId="49" fontId="3" fillId="0" borderId="1" xfId="80" applyProtection="1">
      <alignment horizontal="center"/>
    </xf>
    <xf numFmtId="49" fontId="7" fillId="0" borderId="1" xfId="81" applyProtection="1"/>
    <xf numFmtId="0" fontId="3" fillId="0" borderId="2" xfId="82" applyNumberFormat="1" applyProtection="1">
      <alignment horizontal="left"/>
    </xf>
    <xf numFmtId="49" fontId="3" fillId="0" borderId="2" xfId="83" applyProtection="1">
      <alignment horizontal="left"/>
    </xf>
    <xf numFmtId="0" fontId="3" fillId="0" borderId="2" xfId="84" applyNumberFormat="1" applyProtection="1">
      <alignment horizontal="center" shrinkToFit="1"/>
    </xf>
    <xf numFmtId="49" fontId="3" fillId="0" borderId="2" xfId="85" applyProtection="1">
      <alignment horizontal="center" vertical="center" shrinkToFit="1"/>
    </xf>
    <xf numFmtId="0" fontId="3" fillId="0" borderId="16" xfId="88" applyNumberFormat="1" applyProtection="1">
      <alignment horizontal="center" vertical="center" shrinkToFit="1"/>
    </xf>
    <xf numFmtId="49" fontId="3" fillId="0" borderId="17" xfId="89" applyProtection="1">
      <alignment horizontal="center" vertical="center"/>
    </xf>
    <xf numFmtId="0" fontId="3" fillId="0" borderId="15" xfId="90" applyNumberFormat="1" applyProtection="1">
      <alignment horizontal="left" wrapText="1" indent="2"/>
    </xf>
    <xf numFmtId="0" fontId="3" fillId="0" borderId="32" xfId="91" applyNumberFormat="1" applyProtection="1">
      <alignment horizontal="center" vertical="center" shrinkToFit="1"/>
    </xf>
    <xf numFmtId="49" fontId="3" fillId="0" borderId="13" xfId="92" applyProtection="1">
      <alignment horizontal="center" vertical="center"/>
    </xf>
    <xf numFmtId="165" fontId="3" fillId="0" borderId="13" xfId="93" applyProtection="1">
      <alignment horizontal="right" vertical="center" shrinkToFit="1"/>
    </xf>
    <xf numFmtId="0" fontId="3" fillId="0" borderId="33" xfId="95" applyNumberFormat="1" applyProtection="1">
      <alignment horizontal="left" wrapText="1"/>
    </xf>
    <xf numFmtId="4" fontId="3" fillId="0" borderId="13" xfId="96" applyProtection="1">
      <alignment horizontal="right" shrinkToFit="1"/>
    </xf>
    <xf numFmtId="0" fontId="3" fillId="0" borderId="18" xfId="98" applyNumberFormat="1" applyProtection="1">
      <alignment horizontal="left" wrapText="1" indent="2"/>
    </xf>
    <xf numFmtId="0" fontId="8" fillId="0" borderId="27" xfId="99" applyNumberFormat="1" applyProtection="1">
      <alignment wrapText="1"/>
    </xf>
    <xf numFmtId="0" fontId="8" fillId="0" borderId="27" xfId="100" applyNumberFormat="1" applyProtection="1"/>
    <xf numFmtId="49" fontId="3" fillId="0" borderId="13" xfId="102" applyProtection="1">
      <alignment horizontal="center" vertical="center" shrinkToFit="1"/>
    </xf>
    <xf numFmtId="0" fontId="1" fillId="0" borderId="11" xfId="103" applyNumberFormat="1" applyProtection="1">
      <alignment horizontal="left"/>
    </xf>
    <xf numFmtId="0" fontId="1" fillId="0" borderId="31" xfId="104" applyNumberFormat="1" applyProtection="1">
      <alignment horizontal="left"/>
    </xf>
    <xf numFmtId="0" fontId="3" fillId="0" borderId="31" xfId="105" applyNumberFormat="1" applyProtection="1"/>
    <xf numFmtId="49" fontId="1" fillId="0" borderId="31" xfId="106" applyProtection="1"/>
    <xf numFmtId="0" fontId="2" fillId="0" borderId="1" xfId="29" applyNumberFormat="1" applyBorder="1" applyProtection="1">
      <alignment horizontal="center"/>
    </xf>
    <xf numFmtId="0" fontId="2" fillId="0" borderId="1" xfId="29" applyBorder="1" applyProtection="1">
      <alignment horizontal="center"/>
      <protection locked="0"/>
    </xf>
    <xf numFmtId="0" fontId="13" fillId="0" borderId="2" xfId="29" applyFont="1" applyProtection="1">
      <alignment horizontal="center"/>
      <protection locked="0"/>
    </xf>
    <xf numFmtId="0" fontId="13" fillId="0" borderId="2" xfId="30" applyNumberFormat="1" applyFont="1" applyProtection="1">
      <alignment horizontal="center"/>
    </xf>
    <xf numFmtId="0" fontId="2" fillId="0" borderId="1" xfId="29" applyNumberFormat="1" applyBorder="1" applyProtection="1">
      <alignment horizontal="center"/>
    </xf>
    <xf numFmtId="0" fontId="2" fillId="0" borderId="1" xfId="29" applyBorder="1" applyProtection="1">
      <alignment horizontal="center"/>
      <protection locked="0"/>
    </xf>
    <xf numFmtId="0" fontId="3" fillId="0" borderId="13" xfId="32" applyNumberFormat="1" applyProtection="1">
      <alignment horizontal="center" vertical="top" wrapText="1"/>
    </xf>
    <xf numFmtId="0" fontId="3" fillId="0" borderId="13" xfId="32" applyProtection="1">
      <alignment horizontal="center" vertical="top" wrapText="1"/>
      <protection locked="0"/>
    </xf>
    <xf numFmtId="49" fontId="3" fillId="0" borderId="13" xfId="33" applyProtection="1">
      <alignment horizontal="center" vertical="top" wrapText="1"/>
    </xf>
    <xf numFmtId="49" fontId="3" fillId="0" borderId="13" xfId="33" applyProtection="1">
      <alignment horizontal="center" vertical="top" wrapText="1"/>
      <protection locked="0"/>
    </xf>
    <xf numFmtId="0" fontId="3" fillId="0" borderId="13" xfId="136" applyNumberFormat="1" applyBorder="1" applyProtection="1">
      <alignment horizontal="center" vertical="top" wrapText="1"/>
    </xf>
    <xf numFmtId="0" fontId="3" fillId="0" borderId="13" xfId="136" applyBorder="1" applyProtection="1">
      <alignment horizontal="center" vertical="top" wrapText="1"/>
      <protection locked="0"/>
    </xf>
    <xf numFmtId="0" fontId="12" fillId="0" borderId="1" xfId="2" applyNumberFormat="1" applyFont="1" applyAlignment="1" applyProtection="1">
      <alignment horizontal="center" wrapText="1"/>
    </xf>
    <xf numFmtId="0" fontId="2" fillId="0" borderId="1" xfId="2" applyNumberFormat="1" applyProtection="1">
      <alignment horizontal="center"/>
    </xf>
    <xf numFmtId="0" fontId="2" fillId="0" borderId="1" xfId="2" applyProtection="1">
      <alignment horizontal="center"/>
      <protection locked="0"/>
    </xf>
    <xf numFmtId="49" fontId="1" fillId="0" borderId="2" xfId="86" applyAlignment="1" applyProtection="1">
      <alignment horizontal="right" shrinkToFit="1"/>
    </xf>
    <xf numFmtId="0" fontId="1" fillId="0" borderId="1" xfId="120" applyNumberFormat="1" applyBorder="1" applyProtection="1"/>
    <xf numFmtId="0" fontId="0" fillId="0" borderId="1" xfId="0" applyBorder="1" applyProtection="1">
      <protection locked="0"/>
    </xf>
    <xf numFmtId="0" fontId="3" fillId="0" borderId="1" xfId="17" applyNumberFormat="1" applyBorder="1" applyProtection="1">
      <alignment horizontal="left"/>
    </xf>
    <xf numFmtId="0" fontId="3" fillId="0" borderId="1" xfId="107" applyNumberFormat="1" applyBorder="1" applyProtection="1">
      <alignment horizontal="center" wrapText="1"/>
    </xf>
    <xf numFmtId="0" fontId="3" fillId="0" borderId="1" xfId="107" applyBorder="1" applyProtection="1">
      <alignment horizontal="center" wrapText="1"/>
      <protection locked="0"/>
    </xf>
    <xf numFmtId="49" fontId="3" fillId="0" borderId="1" xfId="108" applyBorder="1" applyProtection="1">
      <alignment horizontal="left"/>
    </xf>
    <xf numFmtId="49" fontId="1" fillId="0" borderId="1" xfId="56" applyBorder="1" applyProtection="1"/>
    <xf numFmtId="0" fontId="9" fillId="0" borderId="1" xfId="109" applyNumberFormat="1" applyBorder="1" applyProtection="1">
      <alignment horizontal="center"/>
    </xf>
    <xf numFmtId="0" fontId="9" fillId="0" borderId="1" xfId="110" applyNumberFormat="1" applyBorder="1" applyProtection="1">
      <alignment horizontal="center"/>
    </xf>
    <xf numFmtId="0" fontId="9" fillId="0" borderId="1" xfId="110" applyBorder="1" applyProtection="1">
      <alignment horizontal="center"/>
      <protection locked="0"/>
    </xf>
    <xf numFmtId="0" fontId="9" fillId="0" borderId="1" xfId="111" applyNumberFormat="1" applyBorder="1" applyProtection="1"/>
    <xf numFmtId="49" fontId="9" fillId="0" borderId="1" xfId="112" applyBorder="1" applyProtection="1"/>
    <xf numFmtId="0" fontId="1" fillId="0" borderId="1" xfId="113" applyNumberFormat="1" applyBorder="1" applyProtection="1">
      <alignment horizontal="left"/>
    </xf>
    <xf numFmtId="0" fontId="1" fillId="0" borderId="1" xfId="114" applyNumberFormat="1" applyBorder="1" applyProtection="1">
      <alignment horizontal="center"/>
    </xf>
    <xf numFmtId="0" fontId="7" fillId="0" borderId="1" xfId="115" applyNumberFormat="1" applyBorder="1" applyProtection="1">
      <alignment horizontal="left"/>
    </xf>
    <xf numFmtId="49" fontId="3" fillId="0" borderId="1" xfId="80" applyBorder="1" applyProtection="1">
      <alignment horizontal="center"/>
    </xf>
    <xf numFmtId="0" fontId="3" fillId="0" borderId="1" xfId="11" applyNumberFormat="1" applyBorder="1" applyProtection="1"/>
    <xf numFmtId="0" fontId="3" fillId="0" borderId="1" xfId="116" applyNumberFormat="1" applyBorder="1" applyProtection="1">
      <alignment horizontal="center"/>
    </xf>
    <xf numFmtId="0" fontId="3" fillId="0" borderId="1" xfId="116" applyBorder="1" applyProtection="1">
      <alignment horizontal="center"/>
      <protection locked="0"/>
    </xf>
    <xf numFmtId="0" fontId="3" fillId="0" borderId="1" xfId="117" applyNumberFormat="1" applyBorder="1" applyProtection="1">
      <alignment horizontal="center"/>
    </xf>
    <xf numFmtId="0" fontId="6" fillId="0" borderId="1" xfId="15" applyNumberFormat="1" applyBorder="1" applyProtection="1"/>
    <xf numFmtId="0" fontId="1" fillId="0" borderId="1" xfId="1" applyNumberFormat="1" applyBorder="1" applyProtection="1"/>
    <xf numFmtId="0" fontId="1" fillId="0" borderId="1" xfId="118" applyNumberFormat="1" applyBorder="1" applyProtection="1"/>
    <xf numFmtId="0" fontId="1" fillId="0" borderId="1" xfId="119" applyNumberFormat="1" applyBorder="1" applyProtection="1">
      <alignment horizontal="left" wrapText="1"/>
    </xf>
    <xf numFmtId="0" fontId="1" fillId="0" borderId="1" xfId="119" applyBorder="1" applyProtection="1">
      <alignment horizontal="left" wrapText="1"/>
      <protection locked="0"/>
    </xf>
  </cellXfs>
  <cellStyles count="137">
    <cellStyle name="br" xfId="123"/>
    <cellStyle name="col" xfId="122"/>
    <cellStyle name="st134" xfId="119"/>
    <cellStyle name="style0" xfId="124"/>
    <cellStyle name="td" xfId="125"/>
    <cellStyle name="tr" xfId="121"/>
    <cellStyle name="xl100" xfId="56"/>
    <cellStyle name="xl101" xfId="69"/>
    <cellStyle name="xl102" xfId="78"/>
    <cellStyle name="xl103" xfId="82"/>
    <cellStyle name="xl104" xfId="90"/>
    <cellStyle name="xl105" xfId="95"/>
    <cellStyle name="xl106" xfId="98"/>
    <cellStyle name="xl107" xfId="130"/>
    <cellStyle name="xl108" xfId="131"/>
    <cellStyle name="xl109" xfId="79"/>
    <cellStyle name="xl110" xfId="83"/>
    <cellStyle name="xl111" xfId="88"/>
    <cellStyle name="xl112" xfId="91"/>
    <cellStyle name="xl113" xfId="132"/>
    <cellStyle name="xl114" xfId="80"/>
    <cellStyle name="xl115" xfId="84"/>
    <cellStyle name="xl116" xfId="89"/>
    <cellStyle name="xl117" xfId="92"/>
    <cellStyle name="xl118" xfId="85"/>
    <cellStyle name="xl119" xfId="93"/>
    <cellStyle name="xl120" xfId="96"/>
    <cellStyle name="xl121" xfId="81"/>
    <cellStyle name="xl122" xfId="86"/>
    <cellStyle name="xl123" xfId="87"/>
    <cellStyle name="xl124" xfId="94"/>
    <cellStyle name="xl125" xfId="97"/>
    <cellStyle name="xl126" xfId="133"/>
    <cellStyle name="xl127" xfId="99"/>
    <cellStyle name="xl128" xfId="100"/>
    <cellStyle name="xl129" xfId="101"/>
    <cellStyle name="xl130" xfId="102"/>
    <cellStyle name="xl131" xfId="103"/>
    <cellStyle name="xl132" xfId="109"/>
    <cellStyle name="xl133" xfId="113"/>
    <cellStyle name="xl134" xfId="108"/>
    <cellStyle name="xl135" xfId="118"/>
    <cellStyle name="xl136" xfId="134"/>
    <cellStyle name="xl137" xfId="120"/>
    <cellStyle name="xl138" xfId="135"/>
    <cellStyle name="xl139" xfId="104"/>
    <cellStyle name="xl140" xfId="107"/>
    <cellStyle name="xl141" xfId="110"/>
    <cellStyle name="xl142" xfId="114"/>
    <cellStyle name="xl143" xfId="116"/>
    <cellStyle name="xl144" xfId="117"/>
    <cellStyle name="xl145" xfId="115"/>
    <cellStyle name="xl146" xfId="105"/>
    <cellStyle name="xl147" xfId="111"/>
    <cellStyle name="xl148" xfId="106"/>
    <cellStyle name="xl149" xfId="112"/>
    <cellStyle name="xl21" xfId="126"/>
    <cellStyle name="xl22" xfId="1"/>
    <cellStyle name="xl23" xfId="2"/>
    <cellStyle name="xl24" xfId="6"/>
    <cellStyle name="xl25" xfId="11"/>
    <cellStyle name="xl26" xfId="17"/>
    <cellStyle name="xl27" xfId="29"/>
    <cellStyle name="xl28" xfId="32"/>
    <cellStyle name="xl28 2" xfId="136"/>
    <cellStyle name="xl29" xfId="36"/>
    <cellStyle name="xl30" xfId="39"/>
    <cellStyle name="xl31" xfId="43"/>
    <cellStyle name="xl32" xfId="47"/>
    <cellStyle name="xl33" xfId="127"/>
    <cellStyle name="xl34" xfId="15"/>
    <cellStyle name="xl35" xfId="21"/>
    <cellStyle name="xl36" xfId="23"/>
    <cellStyle name="xl37" xfId="25"/>
    <cellStyle name="xl38" xfId="37"/>
    <cellStyle name="xl39" xfId="40"/>
    <cellStyle name="xl40" xfId="44"/>
    <cellStyle name="xl41" xfId="48"/>
    <cellStyle name="xl42" xfId="7"/>
    <cellStyle name="xl43" xfId="41"/>
    <cellStyle name="xl44" xfId="45"/>
    <cellStyle name="xl45" xfId="49"/>
    <cellStyle name="xl46" xfId="18"/>
    <cellStyle name="xl47" xfId="26"/>
    <cellStyle name="xl48" xfId="33"/>
    <cellStyle name="xl49" xfId="38"/>
    <cellStyle name="xl50" xfId="42"/>
    <cellStyle name="xl51" xfId="46"/>
    <cellStyle name="xl52" xfId="50"/>
    <cellStyle name="xl53" xfId="8"/>
    <cellStyle name="xl54" xfId="12"/>
    <cellStyle name="xl55" xfId="19"/>
    <cellStyle name="xl56" xfId="24"/>
    <cellStyle name="xl57" xfId="27"/>
    <cellStyle name="xl58" xfId="3"/>
    <cellStyle name="xl59" xfId="9"/>
    <cellStyle name="xl60" xfId="13"/>
    <cellStyle name="xl61" xfId="16"/>
    <cellStyle name="xl62" xfId="20"/>
    <cellStyle name="xl63" xfId="22"/>
    <cellStyle name="xl64" xfId="28"/>
    <cellStyle name="xl65" xfId="4"/>
    <cellStyle name="xl66" xfId="10"/>
    <cellStyle name="xl67" xfId="14"/>
    <cellStyle name="xl68" xfId="30"/>
    <cellStyle name="xl69" xfId="34"/>
    <cellStyle name="xl70" xfId="35"/>
    <cellStyle name="xl71" xfId="5"/>
    <cellStyle name="xl72" xfId="31"/>
    <cellStyle name="xl73" xfId="63"/>
    <cellStyle name="xl74" xfId="128"/>
    <cellStyle name="xl75" xfId="70"/>
    <cellStyle name="xl76" xfId="76"/>
    <cellStyle name="xl77" xfId="57"/>
    <cellStyle name="xl78" xfId="60"/>
    <cellStyle name="xl79" xfId="64"/>
    <cellStyle name="xl80" xfId="129"/>
    <cellStyle name="xl81" xfId="71"/>
    <cellStyle name="xl82" xfId="77"/>
    <cellStyle name="xl83" xfId="53"/>
    <cellStyle name="xl84" xfId="65"/>
    <cellStyle name="xl85" xfId="72"/>
    <cellStyle name="xl86" xfId="54"/>
    <cellStyle name="xl87" xfId="61"/>
    <cellStyle name="xl88" xfId="66"/>
    <cellStyle name="xl89" xfId="73"/>
    <cellStyle name="xl90" xfId="51"/>
    <cellStyle name="xl91" xfId="58"/>
    <cellStyle name="xl92" xfId="62"/>
    <cellStyle name="xl93" xfId="67"/>
    <cellStyle name="xl94" xfId="74"/>
    <cellStyle name="xl95" xfId="52"/>
    <cellStyle name="xl96" xfId="55"/>
    <cellStyle name="xl97" xfId="59"/>
    <cellStyle name="xl98" xfId="68"/>
    <cellStyle name="xl99" xfId="75"/>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H261"/>
  <sheetViews>
    <sheetView topLeftCell="A9" zoomScale="75" zoomScaleNormal="75" workbookViewId="0">
      <selection activeCell="F195" sqref="F195"/>
    </sheetView>
  </sheetViews>
  <sheetFormatPr defaultRowHeight="15"/>
  <cols>
    <col min="1" max="1" width="46.5703125" style="1" customWidth="1"/>
    <col min="2" max="2" width="5.85546875" style="1" customWidth="1"/>
    <col min="3" max="3" width="24" style="1" customWidth="1"/>
    <col min="4" max="4" width="12.7109375" style="1" customWidth="1"/>
    <col min="5" max="5" width="12.85546875" style="1" customWidth="1"/>
    <col min="6" max="6" width="13.140625" style="1" customWidth="1"/>
    <col min="7" max="7" width="9.140625" style="1" hidden="1" customWidth="1"/>
    <col min="8" max="8" width="6.85546875" style="1" customWidth="1"/>
    <col min="9" max="16384" width="9.140625" style="1"/>
  </cols>
  <sheetData>
    <row r="2" spans="1:8" ht="46.5" customHeight="1">
      <c r="A2" s="87" t="s">
        <v>640</v>
      </c>
      <c r="B2" s="87"/>
      <c r="C2" s="87"/>
      <c r="D2" s="87"/>
      <c r="E2" s="87"/>
      <c r="F2" s="87"/>
    </row>
    <row r="4" spans="1:8" ht="2.25" customHeight="1"/>
    <row r="5" spans="1:8" hidden="1"/>
    <row r="6" spans="1:8" hidden="1"/>
    <row r="8" spans="1:8" ht="14.1" customHeight="1">
      <c r="A8" s="79" t="s">
        <v>0</v>
      </c>
      <c r="B8" s="80"/>
      <c r="C8" s="80"/>
      <c r="D8" s="80"/>
      <c r="E8" s="80"/>
      <c r="F8" s="80"/>
      <c r="G8" s="7"/>
      <c r="H8" s="8"/>
    </row>
    <row r="9" spans="1:8" ht="10.5" customHeight="1">
      <c r="A9" s="75"/>
      <c r="B9" s="76"/>
      <c r="C9" s="76"/>
      <c r="D9" s="76"/>
      <c r="E9" s="76"/>
      <c r="F9" s="76"/>
      <c r="G9" s="7"/>
      <c r="H9" s="8"/>
    </row>
    <row r="10" spans="1:8" ht="13.5" hidden="1" customHeight="1">
      <c r="A10" s="75"/>
      <c r="B10" s="76"/>
      <c r="C10" s="76"/>
      <c r="D10" s="76"/>
      <c r="E10" s="76"/>
      <c r="F10" s="76"/>
      <c r="G10" s="7"/>
      <c r="H10" s="8"/>
    </row>
    <row r="11" spans="1:8" ht="14.1" customHeight="1">
      <c r="A11" s="5"/>
      <c r="B11" s="6"/>
      <c r="C11" s="6"/>
      <c r="D11" s="6"/>
      <c r="E11" s="6"/>
      <c r="F11" s="77" t="s">
        <v>641</v>
      </c>
      <c r="G11" s="7"/>
      <c r="H11" s="8"/>
    </row>
    <row r="12" spans="1:8" ht="12.95" customHeight="1">
      <c r="A12" s="81" t="s">
        <v>1</v>
      </c>
      <c r="B12" s="81" t="s">
        <v>2</v>
      </c>
      <c r="C12" s="81" t="s">
        <v>3</v>
      </c>
      <c r="D12" s="83" t="s">
        <v>4</v>
      </c>
      <c r="E12" s="83" t="s">
        <v>5</v>
      </c>
      <c r="F12" s="85" t="s">
        <v>642</v>
      </c>
      <c r="G12" s="9"/>
      <c r="H12" s="2"/>
    </row>
    <row r="13" spans="1:8" ht="12" customHeight="1">
      <c r="A13" s="82"/>
      <c r="B13" s="82"/>
      <c r="C13" s="82"/>
      <c r="D13" s="84"/>
      <c r="E13" s="84"/>
      <c r="F13" s="86"/>
      <c r="G13" s="10"/>
      <c r="H13" s="2"/>
    </row>
    <row r="14" spans="1:8" ht="14.25" customHeight="1">
      <c r="A14" s="82"/>
      <c r="B14" s="82"/>
      <c r="C14" s="82"/>
      <c r="D14" s="84"/>
      <c r="E14" s="84"/>
      <c r="F14" s="86"/>
      <c r="G14" s="10"/>
      <c r="H14" s="2"/>
    </row>
    <row r="15" spans="1:8" ht="14.25" customHeight="1">
      <c r="A15" s="11">
        <v>1</v>
      </c>
      <c r="B15" s="12">
        <v>2</v>
      </c>
      <c r="C15" s="12">
        <v>3</v>
      </c>
      <c r="D15" s="13" t="s">
        <v>6</v>
      </c>
      <c r="E15" s="13" t="s">
        <v>7</v>
      </c>
      <c r="F15" s="13" t="s">
        <v>8</v>
      </c>
      <c r="G15" s="10"/>
      <c r="H15" s="2"/>
    </row>
    <row r="16" spans="1:8" ht="17.25" customHeight="1" thickBot="1">
      <c r="A16" s="14" t="s">
        <v>9</v>
      </c>
      <c r="B16" s="15" t="s">
        <v>10</v>
      </c>
      <c r="C16" s="16" t="s">
        <v>11</v>
      </c>
      <c r="D16" s="17">
        <v>910527459.89999998</v>
      </c>
      <c r="E16" s="17">
        <v>908300756.42999995</v>
      </c>
      <c r="F16" s="17">
        <f>E16/D16*100</f>
        <v>99.755449059137163</v>
      </c>
      <c r="G16" s="10"/>
      <c r="H16" s="2"/>
    </row>
    <row r="17" spans="1:8" ht="15" customHeight="1" thickBot="1">
      <c r="A17" s="18" t="s">
        <v>12</v>
      </c>
      <c r="B17" s="19"/>
      <c r="C17" s="20"/>
      <c r="D17" s="21"/>
      <c r="E17" s="21"/>
      <c r="F17" s="17"/>
      <c r="G17" s="10"/>
      <c r="H17" s="2"/>
    </row>
    <row r="18" spans="1:8" ht="15.75" thickBot="1">
      <c r="A18" s="22" t="s">
        <v>13</v>
      </c>
      <c r="B18" s="23" t="s">
        <v>10</v>
      </c>
      <c r="C18" s="24" t="s">
        <v>14</v>
      </c>
      <c r="D18" s="25">
        <v>283375480.75999999</v>
      </c>
      <c r="E18" s="25">
        <v>281407498.25999999</v>
      </c>
      <c r="F18" s="17">
        <f t="shared" ref="F18:F78" si="0">E18/D18*100</f>
        <v>99.30552124879614</v>
      </c>
      <c r="G18" s="10"/>
      <c r="H18" s="2"/>
    </row>
    <row r="19" spans="1:8" ht="15.75" thickBot="1">
      <c r="A19" s="22" t="s">
        <v>15</v>
      </c>
      <c r="B19" s="23" t="s">
        <v>10</v>
      </c>
      <c r="C19" s="24" t="s">
        <v>16</v>
      </c>
      <c r="D19" s="25">
        <v>191808055.19</v>
      </c>
      <c r="E19" s="25">
        <v>189438927.44</v>
      </c>
      <c r="F19" s="17">
        <f t="shared" si="0"/>
        <v>98.764844496414298</v>
      </c>
      <c r="G19" s="10"/>
      <c r="H19" s="2"/>
    </row>
    <row r="20" spans="1:8" ht="15.75" thickBot="1">
      <c r="A20" s="22" t="s">
        <v>17</v>
      </c>
      <c r="B20" s="23" t="s">
        <v>10</v>
      </c>
      <c r="C20" s="24" t="s">
        <v>18</v>
      </c>
      <c r="D20" s="25">
        <v>191808055.19</v>
      </c>
      <c r="E20" s="25">
        <v>189438927.44</v>
      </c>
      <c r="F20" s="17">
        <f t="shared" si="0"/>
        <v>98.764844496414298</v>
      </c>
      <c r="G20" s="10"/>
      <c r="H20" s="2"/>
    </row>
    <row r="21" spans="1:8" ht="69" thickBot="1">
      <c r="A21" s="22" t="s">
        <v>19</v>
      </c>
      <c r="B21" s="23" t="s">
        <v>10</v>
      </c>
      <c r="C21" s="24" t="s">
        <v>20</v>
      </c>
      <c r="D21" s="25">
        <v>191483213.41</v>
      </c>
      <c r="E21" s="25">
        <v>189114867.18000001</v>
      </c>
      <c r="F21" s="17">
        <f t="shared" si="0"/>
        <v>98.763157256542939</v>
      </c>
      <c r="G21" s="10"/>
      <c r="H21" s="2"/>
    </row>
    <row r="22" spans="1:8" ht="102.75" thickBot="1">
      <c r="A22" s="22" t="s">
        <v>21</v>
      </c>
      <c r="B22" s="23" t="s">
        <v>10</v>
      </c>
      <c r="C22" s="24" t="s">
        <v>22</v>
      </c>
      <c r="D22" s="25" t="s">
        <v>23</v>
      </c>
      <c r="E22" s="25">
        <v>188758403.50999999</v>
      </c>
      <c r="F22" s="17"/>
      <c r="G22" s="10"/>
      <c r="H22" s="2"/>
    </row>
    <row r="23" spans="1:8" ht="69" thickBot="1">
      <c r="A23" s="22" t="s">
        <v>24</v>
      </c>
      <c r="B23" s="23" t="s">
        <v>10</v>
      </c>
      <c r="C23" s="24" t="s">
        <v>25</v>
      </c>
      <c r="D23" s="25" t="s">
        <v>23</v>
      </c>
      <c r="E23" s="25">
        <v>333449.93</v>
      </c>
      <c r="F23" s="17"/>
      <c r="G23" s="10"/>
      <c r="H23" s="2"/>
    </row>
    <row r="24" spans="1:8" ht="80.25" thickBot="1">
      <c r="A24" s="22" t="s">
        <v>26</v>
      </c>
      <c r="B24" s="23" t="s">
        <v>10</v>
      </c>
      <c r="C24" s="24" t="s">
        <v>27</v>
      </c>
      <c r="D24" s="25" t="s">
        <v>23</v>
      </c>
      <c r="E24" s="25">
        <v>333449.93</v>
      </c>
      <c r="F24" s="17"/>
      <c r="G24" s="10"/>
      <c r="H24" s="2"/>
    </row>
    <row r="25" spans="1:8" ht="91.5" thickBot="1">
      <c r="A25" s="22" t="s">
        <v>28</v>
      </c>
      <c r="B25" s="23" t="s">
        <v>10</v>
      </c>
      <c r="C25" s="24" t="s">
        <v>29</v>
      </c>
      <c r="D25" s="25" t="s">
        <v>23</v>
      </c>
      <c r="E25" s="25">
        <v>28082.59</v>
      </c>
      <c r="F25" s="17"/>
      <c r="G25" s="10"/>
      <c r="H25" s="2"/>
    </row>
    <row r="26" spans="1:8" ht="69" thickBot="1">
      <c r="A26" s="22" t="s">
        <v>30</v>
      </c>
      <c r="B26" s="23" t="s">
        <v>10</v>
      </c>
      <c r="C26" s="24" t="s">
        <v>31</v>
      </c>
      <c r="D26" s="25" t="s">
        <v>23</v>
      </c>
      <c r="E26" s="25">
        <v>-5068.8500000000004</v>
      </c>
      <c r="F26" s="17"/>
      <c r="G26" s="10"/>
      <c r="H26" s="2"/>
    </row>
    <row r="27" spans="1:8" ht="91.5" thickBot="1">
      <c r="A27" s="22" t="s">
        <v>32</v>
      </c>
      <c r="B27" s="23" t="s">
        <v>10</v>
      </c>
      <c r="C27" s="24" t="s">
        <v>33</v>
      </c>
      <c r="D27" s="25">
        <v>204214.88</v>
      </c>
      <c r="E27" s="25">
        <v>201747.68</v>
      </c>
      <c r="F27" s="17">
        <f t="shared" si="0"/>
        <v>98.791860808575748</v>
      </c>
      <c r="G27" s="10"/>
      <c r="H27" s="2"/>
    </row>
    <row r="28" spans="1:8" ht="125.25" thickBot="1">
      <c r="A28" s="22" t="s">
        <v>34</v>
      </c>
      <c r="B28" s="23" t="s">
        <v>10</v>
      </c>
      <c r="C28" s="24" t="s">
        <v>35</v>
      </c>
      <c r="D28" s="25" t="s">
        <v>23</v>
      </c>
      <c r="E28" s="25">
        <v>189969.54</v>
      </c>
      <c r="F28" s="17"/>
      <c r="G28" s="10"/>
      <c r="H28" s="2"/>
    </row>
    <row r="29" spans="1:8" ht="91.5" thickBot="1">
      <c r="A29" s="22" t="s">
        <v>36</v>
      </c>
      <c r="B29" s="23" t="s">
        <v>10</v>
      </c>
      <c r="C29" s="24" t="s">
        <v>37</v>
      </c>
      <c r="D29" s="25" t="s">
        <v>23</v>
      </c>
      <c r="E29" s="25">
        <v>3842.94</v>
      </c>
      <c r="F29" s="17"/>
      <c r="G29" s="10"/>
      <c r="H29" s="2"/>
    </row>
    <row r="30" spans="1:8" ht="102.75" thickBot="1">
      <c r="A30" s="22" t="s">
        <v>38</v>
      </c>
      <c r="B30" s="23" t="s">
        <v>10</v>
      </c>
      <c r="C30" s="24" t="s">
        <v>39</v>
      </c>
      <c r="D30" s="25" t="s">
        <v>23</v>
      </c>
      <c r="E30" s="25">
        <v>3842.94</v>
      </c>
      <c r="F30" s="17"/>
      <c r="G30" s="10"/>
      <c r="H30" s="2"/>
    </row>
    <row r="31" spans="1:8" ht="125.25" thickBot="1">
      <c r="A31" s="22" t="s">
        <v>40</v>
      </c>
      <c r="B31" s="23" t="s">
        <v>10</v>
      </c>
      <c r="C31" s="24" t="s">
        <v>41</v>
      </c>
      <c r="D31" s="25" t="s">
        <v>23</v>
      </c>
      <c r="E31" s="25">
        <v>7869.2</v>
      </c>
      <c r="F31" s="17"/>
      <c r="G31" s="10"/>
      <c r="H31" s="2"/>
    </row>
    <row r="32" spans="1:8" ht="102.75" thickBot="1">
      <c r="A32" s="22" t="s">
        <v>42</v>
      </c>
      <c r="B32" s="23" t="s">
        <v>10</v>
      </c>
      <c r="C32" s="24" t="s">
        <v>43</v>
      </c>
      <c r="D32" s="25" t="s">
        <v>23</v>
      </c>
      <c r="E32" s="25">
        <v>66</v>
      </c>
      <c r="F32" s="17"/>
      <c r="G32" s="10"/>
      <c r="H32" s="2"/>
    </row>
    <row r="33" spans="1:8" ht="35.25" thickBot="1">
      <c r="A33" s="22" t="s">
        <v>44</v>
      </c>
      <c r="B33" s="23" t="s">
        <v>10</v>
      </c>
      <c r="C33" s="24" t="s">
        <v>45</v>
      </c>
      <c r="D33" s="25">
        <v>111626.9</v>
      </c>
      <c r="E33" s="25">
        <v>113649.58</v>
      </c>
      <c r="F33" s="17">
        <f t="shared" si="0"/>
        <v>101.81200051242129</v>
      </c>
      <c r="G33" s="10"/>
      <c r="H33" s="2"/>
    </row>
    <row r="34" spans="1:8" ht="69" thickBot="1">
      <c r="A34" s="22" t="s">
        <v>46</v>
      </c>
      <c r="B34" s="23" t="s">
        <v>10</v>
      </c>
      <c r="C34" s="24" t="s">
        <v>47</v>
      </c>
      <c r="D34" s="25" t="s">
        <v>23</v>
      </c>
      <c r="E34" s="25">
        <v>114841.07</v>
      </c>
      <c r="F34" s="17"/>
      <c r="G34" s="10"/>
      <c r="H34" s="2"/>
    </row>
    <row r="35" spans="1:8" ht="35.25" thickBot="1">
      <c r="A35" s="22" t="s">
        <v>48</v>
      </c>
      <c r="B35" s="23" t="s">
        <v>10</v>
      </c>
      <c r="C35" s="24" t="s">
        <v>49</v>
      </c>
      <c r="D35" s="25" t="s">
        <v>23</v>
      </c>
      <c r="E35" s="25">
        <v>-4253.8900000000003</v>
      </c>
      <c r="F35" s="17"/>
      <c r="G35" s="10"/>
      <c r="H35" s="2"/>
    </row>
    <row r="36" spans="1:8" ht="46.5" thickBot="1">
      <c r="A36" s="22" t="s">
        <v>50</v>
      </c>
      <c r="B36" s="23" t="s">
        <v>10</v>
      </c>
      <c r="C36" s="24" t="s">
        <v>51</v>
      </c>
      <c r="D36" s="25" t="s">
        <v>23</v>
      </c>
      <c r="E36" s="25">
        <v>-4253.8900000000003</v>
      </c>
      <c r="F36" s="17"/>
      <c r="G36" s="10"/>
      <c r="H36" s="2"/>
    </row>
    <row r="37" spans="1:8" ht="69" thickBot="1">
      <c r="A37" s="22" t="s">
        <v>52</v>
      </c>
      <c r="B37" s="23" t="s">
        <v>10</v>
      </c>
      <c r="C37" s="24" t="s">
        <v>53</v>
      </c>
      <c r="D37" s="25" t="s">
        <v>23</v>
      </c>
      <c r="E37" s="25">
        <v>3062.4</v>
      </c>
      <c r="F37" s="17"/>
      <c r="G37" s="10"/>
      <c r="H37" s="2"/>
    </row>
    <row r="38" spans="1:8" ht="80.25" thickBot="1">
      <c r="A38" s="22" t="s">
        <v>54</v>
      </c>
      <c r="B38" s="23" t="s">
        <v>10</v>
      </c>
      <c r="C38" s="24" t="s">
        <v>55</v>
      </c>
      <c r="D38" s="25">
        <v>9000</v>
      </c>
      <c r="E38" s="25">
        <v>8663</v>
      </c>
      <c r="F38" s="17">
        <f t="shared" si="0"/>
        <v>96.25555555555556</v>
      </c>
      <c r="G38" s="10"/>
      <c r="H38" s="2"/>
    </row>
    <row r="39" spans="1:8" ht="114" thickBot="1">
      <c r="A39" s="22" t="s">
        <v>56</v>
      </c>
      <c r="B39" s="23" t="s">
        <v>10</v>
      </c>
      <c r="C39" s="24" t="s">
        <v>57</v>
      </c>
      <c r="D39" s="25" t="s">
        <v>23</v>
      </c>
      <c r="E39" s="25">
        <v>8663</v>
      </c>
      <c r="F39" s="17"/>
      <c r="G39" s="10"/>
      <c r="H39" s="2"/>
    </row>
    <row r="40" spans="1:8" ht="35.25" thickBot="1">
      <c r="A40" s="22" t="s">
        <v>58</v>
      </c>
      <c r="B40" s="23" t="s">
        <v>10</v>
      </c>
      <c r="C40" s="24" t="s">
        <v>59</v>
      </c>
      <c r="D40" s="25">
        <v>20738396.5</v>
      </c>
      <c r="E40" s="25">
        <v>21597432.350000001</v>
      </c>
      <c r="F40" s="17">
        <f t="shared" si="0"/>
        <v>104.14224817236955</v>
      </c>
      <c r="G40" s="10"/>
      <c r="H40" s="2"/>
    </row>
    <row r="41" spans="1:8" ht="24" thickBot="1">
      <c r="A41" s="22" t="s">
        <v>60</v>
      </c>
      <c r="B41" s="23" t="s">
        <v>10</v>
      </c>
      <c r="C41" s="24" t="s">
        <v>61</v>
      </c>
      <c r="D41" s="25">
        <v>20738396.5</v>
      </c>
      <c r="E41" s="25">
        <v>21597432.350000001</v>
      </c>
      <c r="F41" s="17">
        <f t="shared" si="0"/>
        <v>104.14224817236955</v>
      </c>
      <c r="G41" s="10"/>
      <c r="H41" s="2"/>
    </row>
    <row r="42" spans="1:8" ht="69" thickBot="1">
      <c r="A42" s="22" t="s">
        <v>62</v>
      </c>
      <c r="B42" s="23" t="s">
        <v>10</v>
      </c>
      <c r="C42" s="24" t="s">
        <v>63</v>
      </c>
      <c r="D42" s="25">
        <v>8473595.3200000003</v>
      </c>
      <c r="E42" s="25">
        <v>9623066.9499999993</v>
      </c>
      <c r="F42" s="17">
        <f t="shared" si="0"/>
        <v>113.5653354519649</v>
      </c>
      <c r="G42" s="10"/>
      <c r="H42" s="2"/>
    </row>
    <row r="43" spans="1:8" ht="80.25" thickBot="1">
      <c r="A43" s="22" t="s">
        <v>64</v>
      </c>
      <c r="B43" s="23" t="s">
        <v>10</v>
      </c>
      <c r="C43" s="24" t="s">
        <v>65</v>
      </c>
      <c r="D43" s="25">
        <v>70051.839999999997</v>
      </c>
      <c r="E43" s="25">
        <v>92676.51</v>
      </c>
      <c r="F43" s="17">
        <f t="shared" si="0"/>
        <v>132.29703887863616</v>
      </c>
      <c r="G43" s="10"/>
      <c r="H43" s="2"/>
    </row>
    <row r="44" spans="1:8" ht="69" thickBot="1">
      <c r="A44" s="22" t="s">
        <v>66</v>
      </c>
      <c r="B44" s="23" t="s">
        <v>10</v>
      </c>
      <c r="C44" s="24" t="s">
        <v>67</v>
      </c>
      <c r="D44" s="25">
        <v>13968071.98</v>
      </c>
      <c r="E44" s="25">
        <v>14037801.890000001</v>
      </c>
      <c r="F44" s="17">
        <f t="shared" si="0"/>
        <v>100.49920926882281</v>
      </c>
      <c r="G44" s="10"/>
      <c r="H44" s="2"/>
    </row>
    <row r="45" spans="1:8" ht="69" thickBot="1">
      <c r="A45" s="22" t="s">
        <v>68</v>
      </c>
      <c r="B45" s="23" t="s">
        <v>10</v>
      </c>
      <c r="C45" s="24" t="s">
        <v>69</v>
      </c>
      <c r="D45" s="25">
        <v>-1773322.64</v>
      </c>
      <c r="E45" s="25">
        <v>-2156113</v>
      </c>
      <c r="F45" s="17">
        <f t="shared" si="0"/>
        <v>121.58605272191193</v>
      </c>
      <c r="G45" s="10"/>
      <c r="H45" s="2"/>
    </row>
    <row r="46" spans="1:8" ht="15.75" thickBot="1">
      <c r="A46" s="22" t="s">
        <v>70</v>
      </c>
      <c r="B46" s="23" t="s">
        <v>10</v>
      </c>
      <c r="C46" s="24" t="s">
        <v>71</v>
      </c>
      <c r="D46" s="25">
        <v>10438133.380000001</v>
      </c>
      <c r="E46" s="25">
        <v>10091882.9</v>
      </c>
      <c r="F46" s="17">
        <f t="shared" si="0"/>
        <v>96.682831427854381</v>
      </c>
      <c r="G46" s="10"/>
      <c r="H46" s="2"/>
    </row>
    <row r="47" spans="1:8" ht="24" thickBot="1">
      <c r="A47" s="22" t="s">
        <v>72</v>
      </c>
      <c r="B47" s="23" t="s">
        <v>10</v>
      </c>
      <c r="C47" s="24" t="s">
        <v>73</v>
      </c>
      <c r="D47" s="25">
        <v>10000000</v>
      </c>
      <c r="E47" s="25">
        <v>9677581.3399999999</v>
      </c>
      <c r="F47" s="17">
        <f t="shared" si="0"/>
        <v>96.775813400000004</v>
      </c>
      <c r="G47" s="10"/>
      <c r="H47" s="2"/>
    </row>
    <row r="48" spans="1:8" ht="24" thickBot="1">
      <c r="A48" s="22" t="s">
        <v>72</v>
      </c>
      <c r="B48" s="23" t="s">
        <v>10</v>
      </c>
      <c r="C48" s="24" t="s">
        <v>74</v>
      </c>
      <c r="D48" s="25">
        <v>10000000</v>
      </c>
      <c r="E48" s="25">
        <v>9672982.1899999995</v>
      </c>
      <c r="F48" s="17">
        <f t="shared" si="0"/>
        <v>96.72982189999999</v>
      </c>
      <c r="G48" s="10"/>
      <c r="H48" s="2"/>
    </row>
    <row r="49" spans="1:8" ht="46.5" thickBot="1">
      <c r="A49" s="22" t="s">
        <v>75</v>
      </c>
      <c r="B49" s="23" t="s">
        <v>10</v>
      </c>
      <c r="C49" s="24" t="s">
        <v>76</v>
      </c>
      <c r="D49" s="25" t="s">
        <v>23</v>
      </c>
      <c r="E49" s="25">
        <v>9608970.7200000007</v>
      </c>
      <c r="F49" s="17"/>
      <c r="G49" s="10"/>
      <c r="H49" s="2"/>
    </row>
    <row r="50" spans="1:8" ht="35.25" thickBot="1">
      <c r="A50" s="22" t="s">
        <v>77</v>
      </c>
      <c r="B50" s="23" t="s">
        <v>10</v>
      </c>
      <c r="C50" s="24" t="s">
        <v>78</v>
      </c>
      <c r="D50" s="25" t="s">
        <v>23</v>
      </c>
      <c r="E50" s="25">
        <v>27281</v>
      </c>
      <c r="F50" s="17"/>
      <c r="G50" s="10"/>
      <c r="H50" s="2"/>
    </row>
    <row r="51" spans="1:8" ht="35.25" thickBot="1">
      <c r="A51" s="22" t="s">
        <v>79</v>
      </c>
      <c r="B51" s="23" t="s">
        <v>10</v>
      </c>
      <c r="C51" s="24" t="s">
        <v>80</v>
      </c>
      <c r="D51" s="25" t="s">
        <v>23</v>
      </c>
      <c r="E51" s="25">
        <v>-117.84</v>
      </c>
      <c r="F51" s="17"/>
      <c r="G51" s="10"/>
      <c r="H51" s="2"/>
    </row>
    <row r="52" spans="1:8" ht="46.5" thickBot="1">
      <c r="A52" s="22" t="s">
        <v>81</v>
      </c>
      <c r="B52" s="23" t="s">
        <v>10</v>
      </c>
      <c r="C52" s="24" t="s">
        <v>82</v>
      </c>
      <c r="D52" s="25" t="s">
        <v>23</v>
      </c>
      <c r="E52" s="25">
        <v>35964.31</v>
      </c>
      <c r="F52" s="17"/>
      <c r="G52" s="10"/>
      <c r="H52" s="2"/>
    </row>
    <row r="53" spans="1:8" ht="24" thickBot="1">
      <c r="A53" s="22" t="s">
        <v>83</v>
      </c>
      <c r="B53" s="23" t="s">
        <v>10</v>
      </c>
      <c r="C53" s="24" t="s">
        <v>84</v>
      </c>
      <c r="D53" s="25" t="s">
        <v>23</v>
      </c>
      <c r="E53" s="25">
        <v>884</v>
      </c>
      <c r="F53" s="17"/>
      <c r="G53" s="10"/>
      <c r="H53" s="2"/>
    </row>
    <row r="54" spans="1:8" ht="35.25" thickBot="1">
      <c r="A54" s="22" t="s">
        <v>85</v>
      </c>
      <c r="B54" s="23" t="s">
        <v>10</v>
      </c>
      <c r="C54" s="24" t="s">
        <v>86</v>
      </c>
      <c r="D54" s="25" t="s">
        <v>23</v>
      </c>
      <c r="E54" s="25">
        <v>4599.1499999999996</v>
      </c>
      <c r="F54" s="17"/>
      <c r="G54" s="10"/>
      <c r="H54" s="2"/>
    </row>
    <row r="55" spans="1:8" ht="57.75" thickBot="1">
      <c r="A55" s="22" t="s">
        <v>87</v>
      </c>
      <c r="B55" s="23" t="s">
        <v>10</v>
      </c>
      <c r="C55" s="24" t="s">
        <v>88</v>
      </c>
      <c r="D55" s="25" t="s">
        <v>23</v>
      </c>
      <c r="E55" s="25">
        <v>162.25</v>
      </c>
      <c r="F55" s="17"/>
      <c r="G55" s="10"/>
      <c r="H55" s="2"/>
    </row>
    <row r="56" spans="1:8" ht="46.5" thickBot="1">
      <c r="A56" s="22" t="s">
        <v>89</v>
      </c>
      <c r="B56" s="23" t="s">
        <v>10</v>
      </c>
      <c r="C56" s="24" t="s">
        <v>90</v>
      </c>
      <c r="D56" s="25" t="s">
        <v>23</v>
      </c>
      <c r="E56" s="25">
        <v>3085.28</v>
      </c>
      <c r="F56" s="17"/>
      <c r="G56" s="10"/>
      <c r="H56" s="2"/>
    </row>
    <row r="57" spans="1:8" ht="57.75" thickBot="1">
      <c r="A57" s="22" t="s">
        <v>91</v>
      </c>
      <c r="B57" s="23" t="s">
        <v>10</v>
      </c>
      <c r="C57" s="24" t="s">
        <v>92</v>
      </c>
      <c r="D57" s="25" t="s">
        <v>23</v>
      </c>
      <c r="E57" s="25">
        <v>1351.62</v>
      </c>
      <c r="F57" s="17"/>
      <c r="G57" s="10"/>
      <c r="H57" s="2"/>
    </row>
    <row r="58" spans="1:8" ht="15.75" thickBot="1">
      <c r="A58" s="22" t="s">
        <v>93</v>
      </c>
      <c r="B58" s="23" t="s">
        <v>10</v>
      </c>
      <c r="C58" s="24" t="s">
        <v>94</v>
      </c>
      <c r="D58" s="25">
        <v>112333.38</v>
      </c>
      <c r="E58" s="25">
        <v>88514.22</v>
      </c>
      <c r="F58" s="17">
        <f t="shared" si="0"/>
        <v>78.796008808779717</v>
      </c>
      <c r="G58" s="10"/>
      <c r="H58" s="2"/>
    </row>
    <row r="59" spans="1:8" ht="15.75" thickBot="1">
      <c r="A59" s="22" t="s">
        <v>93</v>
      </c>
      <c r="B59" s="23" t="s">
        <v>10</v>
      </c>
      <c r="C59" s="24" t="s">
        <v>95</v>
      </c>
      <c r="D59" s="25">
        <v>112333.38</v>
      </c>
      <c r="E59" s="25">
        <v>88514.22</v>
      </c>
      <c r="F59" s="17">
        <f t="shared" si="0"/>
        <v>78.796008808779717</v>
      </c>
      <c r="G59" s="10"/>
      <c r="H59" s="2"/>
    </row>
    <row r="60" spans="1:8" ht="46.5" thickBot="1">
      <c r="A60" s="22" t="s">
        <v>96</v>
      </c>
      <c r="B60" s="23" t="s">
        <v>10</v>
      </c>
      <c r="C60" s="24" t="s">
        <v>97</v>
      </c>
      <c r="D60" s="25" t="s">
        <v>23</v>
      </c>
      <c r="E60" s="25">
        <v>76452.88</v>
      </c>
      <c r="F60" s="17"/>
      <c r="G60" s="10"/>
      <c r="H60" s="2"/>
    </row>
    <row r="61" spans="1:8" ht="15.75" thickBot="1">
      <c r="A61" s="22" t="s">
        <v>98</v>
      </c>
      <c r="B61" s="23" t="s">
        <v>10</v>
      </c>
      <c r="C61" s="24" t="s">
        <v>99</v>
      </c>
      <c r="D61" s="25" t="s">
        <v>23</v>
      </c>
      <c r="E61" s="25">
        <v>7861.34</v>
      </c>
      <c r="F61" s="17"/>
      <c r="G61" s="10"/>
      <c r="H61" s="2"/>
    </row>
    <row r="62" spans="1:8" ht="24" thickBot="1">
      <c r="A62" s="22" t="s">
        <v>100</v>
      </c>
      <c r="B62" s="23" t="s">
        <v>10</v>
      </c>
      <c r="C62" s="24" t="s">
        <v>101</v>
      </c>
      <c r="D62" s="25" t="s">
        <v>23</v>
      </c>
      <c r="E62" s="25">
        <v>7861.34</v>
      </c>
      <c r="F62" s="17"/>
      <c r="G62" s="10"/>
      <c r="H62" s="2"/>
    </row>
    <row r="63" spans="1:8" ht="46.5" thickBot="1">
      <c r="A63" s="22" t="s">
        <v>102</v>
      </c>
      <c r="B63" s="23" t="s">
        <v>10</v>
      </c>
      <c r="C63" s="24" t="s">
        <v>103</v>
      </c>
      <c r="D63" s="25" t="s">
        <v>23</v>
      </c>
      <c r="E63" s="25">
        <v>4200</v>
      </c>
      <c r="F63" s="17"/>
      <c r="G63" s="10"/>
      <c r="H63" s="2"/>
    </row>
    <row r="64" spans="1:8" ht="24" thickBot="1">
      <c r="A64" s="22" t="s">
        <v>104</v>
      </c>
      <c r="B64" s="23" t="s">
        <v>10</v>
      </c>
      <c r="C64" s="24" t="s">
        <v>105</v>
      </c>
      <c r="D64" s="25">
        <v>325800</v>
      </c>
      <c r="E64" s="25">
        <v>325787.34000000003</v>
      </c>
      <c r="F64" s="17">
        <f t="shared" si="0"/>
        <v>99.996114180478841</v>
      </c>
      <c r="G64" s="10"/>
      <c r="H64" s="2"/>
    </row>
    <row r="65" spans="1:8" ht="35.25" thickBot="1">
      <c r="A65" s="22" t="s">
        <v>106</v>
      </c>
      <c r="B65" s="23" t="s">
        <v>10</v>
      </c>
      <c r="C65" s="24" t="s">
        <v>107</v>
      </c>
      <c r="D65" s="25">
        <v>325800</v>
      </c>
      <c r="E65" s="25">
        <v>325787.34000000003</v>
      </c>
      <c r="F65" s="17">
        <f t="shared" si="0"/>
        <v>99.996114180478841</v>
      </c>
      <c r="G65" s="10"/>
      <c r="H65" s="2"/>
    </row>
    <row r="66" spans="1:8" ht="69" thickBot="1">
      <c r="A66" s="22" t="s">
        <v>108</v>
      </c>
      <c r="B66" s="23" t="s">
        <v>10</v>
      </c>
      <c r="C66" s="24" t="s">
        <v>109</v>
      </c>
      <c r="D66" s="25" t="s">
        <v>23</v>
      </c>
      <c r="E66" s="25">
        <v>325151.86</v>
      </c>
      <c r="F66" s="17"/>
      <c r="G66" s="10"/>
      <c r="H66" s="2"/>
    </row>
    <row r="67" spans="1:8" ht="46.5" thickBot="1">
      <c r="A67" s="22" t="s">
        <v>110</v>
      </c>
      <c r="B67" s="23" t="s">
        <v>10</v>
      </c>
      <c r="C67" s="24" t="s">
        <v>111</v>
      </c>
      <c r="D67" s="25" t="s">
        <v>23</v>
      </c>
      <c r="E67" s="25">
        <v>635.48</v>
      </c>
      <c r="F67" s="17"/>
      <c r="G67" s="10"/>
      <c r="H67" s="2"/>
    </row>
    <row r="68" spans="1:8" ht="15.75" thickBot="1">
      <c r="A68" s="22" t="s">
        <v>112</v>
      </c>
      <c r="B68" s="23" t="s">
        <v>10</v>
      </c>
      <c r="C68" s="24" t="s">
        <v>113</v>
      </c>
      <c r="D68" s="25">
        <v>16434670.59</v>
      </c>
      <c r="E68" s="25">
        <v>16489987.27</v>
      </c>
      <c r="F68" s="17">
        <f t="shared" si="0"/>
        <v>100.33658526769413</v>
      </c>
      <c r="G68" s="10"/>
      <c r="H68" s="2"/>
    </row>
    <row r="69" spans="1:8" ht="15.75" thickBot="1">
      <c r="A69" s="22" t="s">
        <v>114</v>
      </c>
      <c r="B69" s="23" t="s">
        <v>10</v>
      </c>
      <c r="C69" s="24" t="s">
        <v>115</v>
      </c>
      <c r="D69" s="25">
        <v>1589188.21</v>
      </c>
      <c r="E69" s="25">
        <v>1568533.9</v>
      </c>
      <c r="F69" s="17">
        <f t="shared" si="0"/>
        <v>98.700323229807992</v>
      </c>
      <c r="G69" s="10"/>
      <c r="H69" s="2"/>
    </row>
    <row r="70" spans="1:8" ht="35.25" thickBot="1">
      <c r="A70" s="22" t="s">
        <v>116</v>
      </c>
      <c r="B70" s="23" t="s">
        <v>10</v>
      </c>
      <c r="C70" s="24" t="s">
        <v>117</v>
      </c>
      <c r="D70" s="25">
        <v>249548.44</v>
      </c>
      <c r="E70" s="25">
        <v>228780.23</v>
      </c>
      <c r="F70" s="17">
        <f t="shared" si="0"/>
        <v>91.677683899767118</v>
      </c>
      <c r="G70" s="10"/>
      <c r="H70" s="2"/>
    </row>
    <row r="71" spans="1:8" ht="69" thickBot="1">
      <c r="A71" s="22" t="s">
        <v>118</v>
      </c>
      <c r="B71" s="23" t="s">
        <v>10</v>
      </c>
      <c r="C71" s="24" t="s">
        <v>119</v>
      </c>
      <c r="D71" s="25" t="s">
        <v>23</v>
      </c>
      <c r="E71" s="25">
        <v>218843.74</v>
      </c>
      <c r="F71" s="17"/>
      <c r="G71" s="10"/>
      <c r="H71" s="2"/>
    </row>
    <row r="72" spans="1:8" ht="46.5" thickBot="1">
      <c r="A72" s="22" t="s">
        <v>120</v>
      </c>
      <c r="B72" s="23" t="s">
        <v>10</v>
      </c>
      <c r="C72" s="24" t="s">
        <v>121</v>
      </c>
      <c r="D72" s="25" t="s">
        <v>23</v>
      </c>
      <c r="E72" s="25">
        <v>9936.49</v>
      </c>
      <c r="F72" s="17"/>
      <c r="G72" s="10"/>
      <c r="H72" s="2"/>
    </row>
    <row r="73" spans="1:8" ht="35.25" thickBot="1">
      <c r="A73" s="22" t="s">
        <v>122</v>
      </c>
      <c r="B73" s="23" t="s">
        <v>10</v>
      </c>
      <c r="C73" s="24" t="s">
        <v>123</v>
      </c>
      <c r="D73" s="25">
        <v>1339639.77</v>
      </c>
      <c r="E73" s="25">
        <v>1339753.67</v>
      </c>
      <c r="F73" s="17">
        <f t="shared" si="0"/>
        <v>100.00850228565548</v>
      </c>
      <c r="G73" s="10"/>
      <c r="H73" s="2"/>
    </row>
    <row r="74" spans="1:8" ht="69" thickBot="1">
      <c r="A74" s="22" t="s">
        <v>124</v>
      </c>
      <c r="B74" s="23" t="s">
        <v>10</v>
      </c>
      <c r="C74" s="24" t="s">
        <v>125</v>
      </c>
      <c r="D74" s="25" t="s">
        <v>23</v>
      </c>
      <c r="E74" s="25">
        <v>1298644.7</v>
      </c>
      <c r="F74" s="17"/>
      <c r="G74" s="10"/>
      <c r="H74" s="2"/>
    </row>
    <row r="75" spans="1:8" ht="46.5" thickBot="1">
      <c r="A75" s="22" t="s">
        <v>126</v>
      </c>
      <c r="B75" s="23" t="s">
        <v>10</v>
      </c>
      <c r="C75" s="24" t="s">
        <v>127</v>
      </c>
      <c r="D75" s="25" t="s">
        <v>23</v>
      </c>
      <c r="E75" s="25">
        <v>41108.97</v>
      </c>
      <c r="F75" s="17"/>
      <c r="G75" s="10"/>
      <c r="H75" s="2"/>
    </row>
    <row r="76" spans="1:8" ht="15.75" thickBot="1">
      <c r="A76" s="22" t="s">
        <v>128</v>
      </c>
      <c r="B76" s="23" t="s">
        <v>10</v>
      </c>
      <c r="C76" s="24" t="s">
        <v>129</v>
      </c>
      <c r="D76" s="25">
        <v>14845482.380000001</v>
      </c>
      <c r="E76" s="25">
        <v>14921453.369999999</v>
      </c>
      <c r="F76" s="17">
        <f t="shared" si="0"/>
        <v>100.51174483964461</v>
      </c>
      <c r="G76" s="10"/>
      <c r="H76" s="2"/>
    </row>
    <row r="77" spans="1:8" ht="15.75" thickBot="1">
      <c r="A77" s="22" t="s">
        <v>130</v>
      </c>
      <c r="B77" s="23" t="s">
        <v>10</v>
      </c>
      <c r="C77" s="24" t="s">
        <v>131</v>
      </c>
      <c r="D77" s="25">
        <v>8567070.4100000001</v>
      </c>
      <c r="E77" s="25">
        <v>8537481.7799999993</v>
      </c>
      <c r="F77" s="17">
        <f t="shared" si="0"/>
        <v>99.654623709343355</v>
      </c>
      <c r="G77" s="10"/>
      <c r="H77" s="2"/>
    </row>
    <row r="78" spans="1:8" ht="35.25" thickBot="1">
      <c r="A78" s="22" t="s">
        <v>132</v>
      </c>
      <c r="B78" s="23" t="s">
        <v>10</v>
      </c>
      <c r="C78" s="24" t="s">
        <v>133</v>
      </c>
      <c r="D78" s="25">
        <v>1209064.04</v>
      </c>
      <c r="E78" s="25">
        <v>1183606.3700000001</v>
      </c>
      <c r="F78" s="17">
        <f t="shared" si="0"/>
        <v>97.894431629940797</v>
      </c>
      <c r="G78" s="10"/>
      <c r="H78" s="2"/>
    </row>
    <row r="79" spans="1:8" ht="57.75" thickBot="1">
      <c r="A79" s="22" t="s">
        <v>134</v>
      </c>
      <c r="B79" s="23" t="s">
        <v>10</v>
      </c>
      <c r="C79" s="24" t="s">
        <v>135</v>
      </c>
      <c r="D79" s="25" t="s">
        <v>23</v>
      </c>
      <c r="E79" s="25">
        <v>1139716.8600000001</v>
      </c>
      <c r="F79" s="17"/>
      <c r="G79" s="10"/>
      <c r="H79" s="2"/>
    </row>
    <row r="80" spans="1:8" ht="46.5" thickBot="1">
      <c r="A80" s="22" t="s">
        <v>136</v>
      </c>
      <c r="B80" s="23" t="s">
        <v>10</v>
      </c>
      <c r="C80" s="24" t="s">
        <v>137</v>
      </c>
      <c r="D80" s="25" t="s">
        <v>23</v>
      </c>
      <c r="E80" s="25">
        <v>33176.51</v>
      </c>
      <c r="F80" s="17"/>
      <c r="G80" s="10"/>
      <c r="H80" s="2"/>
    </row>
    <row r="81" spans="1:8" ht="57.75" thickBot="1">
      <c r="A81" s="22" t="s">
        <v>138</v>
      </c>
      <c r="B81" s="23" t="s">
        <v>10</v>
      </c>
      <c r="C81" s="24" t="s">
        <v>139</v>
      </c>
      <c r="D81" s="25" t="s">
        <v>23</v>
      </c>
      <c r="E81" s="25">
        <v>3006</v>
      </c>
      <c r="F81" s="17"/>
      <c r="G81" s="10"/>
      <c r="H81" s="2"/>
    </row>
    <row r="82" spans="1:8" ht="35.25" thickBot="1">
      <c r="A82" s="22" t="s">
        <v>140</v>
      </c>
      <c r="B82" s="23" t="s">
        <v>10</v>
      </c>
      <c r="C82" s="24" t="s">
        <v>141</v>
      </c>
      <c r="D82" s="25" t="s">
        <v>23</v>
      </c>
      <c r="E82" s="25">
        <v>7707</v>
      </c>
      <c r="F82" s="17"/>
      <c r="G82" s="10"/>
      <c r="H82" s="2"/>
    </row>
    <row r="83" spans="1:8" ht="35.25" thickBot="1">
      <c r="A83" s="22" t="s">
        <v>142</v>
      </c>
      <c r="B83" s="23" t="s">
        <v>10</v>
      </c>
      <c r="C83" s="24" t="s">
        <v>143</v>
      </c>
      <c r="D83" s="25">
        <v>7358006.3700000001</v>
      </c>
      <c r="E83" s="25">
        <v>7353875.4100000001</v>
      </c>
      <c r="F83" s="17">
        <f t="shared" ref="F83:F144" si="1">E83/D83*100</f>
        <v>99.943857618595672</v>
      </c>
      <c r="G83" s="10"/>
      <c r="H83" s="2"/>
    </row>
    <row r="84" spans="1:8" ht="57.75" thickBot="1">
      <c r="A84" s="22" t="s">
        <v>144</v>
      </c>
      <c r="B84" s="23" t="s">
        <v>10</v>
      </c>
      <c r="C84" s="24" t="s">
        <v>145</v>
      </c>
      <c r="D84" s="25" t="s">
        <v>23</v>
      </c>
      <c r="E84" s="25">
        <v>6997417.9199999999</v>
      </c>
      <c r="F84" s="17"/>
      <c r="G84" s="10"/>
      <c r="H84" s="2"/>
    </row>
    <row r="85" spans="1:8" ht="46.5" thickBot="1">
      <c r="A85" s="22" t="s">
        <v>146</v>
      </c>
      <c r="B85" s="23" t="s">
        <v>10</v>
      </c>
      <c r="C85" s="24" t="s">
        <v>147</v>
      </c>
      <c r="D85" s="25" t="s">
        <v>23</v>
      </c>
      <c r="E85" s="25">
        <v>266787.49</v>
      </c>
      <c r="F85" s="17"/>
      <c r="G85" s="10"/>
      <c r="H85" s="2"/>
    </row>
    <row r="86" spans="1:8" ht="57.75" thickBot="1">
      <c r="A86" s="22" t="s">
        <v>148</v>
      </c>
      <c r="B86" s="23" t="s">
        <v>10</v>
      </c>
      <c r="C86" s="24" t="s">
        <v>149</v>
      </c>
      <c r="D86" s="25" t="s">
        <v>23</v>
      </c>
      <c r="E86" s="25">
        <v>36769</v>
      </c>
      <c r="F86" s="17"/>
      <c r="G86" s="10"/>
      <c r="H86" s="2"/>
    </row>
    <row r="87" spans="1:8" ht="35.25" thickBot="1">
      <c r="A87" s="22" t="s">
        <v>150</v>
      </c>
      <c r="B87" s="23" t="s">
        <v>10</v>
      </c>
      <c r="C87" s="24" t="s">
        <v>151</v>
      </c>
      <c r="D87" s="25" t="s">
        <v>23</v>
      </c>
      <c r="E87" s="25">
        <v>52901</v>
      </c>
      <c r="F87" s="17"/>
      <c r="G87" s="10"/>
      <c r="H87" s="2"/>
    </row>
    <row r="88" spans="1:8" ht="15.75" thickBot="1">
      <c r="A88" s="22" t="s">
        <v>152</v>
      </c>
      <c r="B88" s="23" t="s">
        <v>10</v>
      </c>
      <c r="C88" s="24" t="s">
        <v>153</v>
      </c>
      <c r="D88" s="25">
        <v>6278411.9699999997</v>
      </c>
      <c r="E88" s="25">
        <v>6383971.5899999999</v>
      </c>
      <c r="F88" s="17">
        <f t="shared" si="1"/>
        <v>101.68131082357121</v>
      </c>
      <c r="G88" s="10"/>
      <c r="H88" s="2"/>
    </row>
    <row r="89" spans="1:8" ht="35.25" thickBot="1">
      <c r="A89" s="22" t="s">
        <v>154</v>
      </c>
      <c r="B89" s="23" t="s">
        <v>10</v>
      </c>
      <c r="C89" s="24" t="s">
        <v>155</v>
      </c>
      <c r="D89" s="25">
        <v>1054776.6299999999</v>
      </c>
      <c r="E89" s="25">
        <v>1131585.08</v>
      </c>
      <c r="F89" s="17">
        <f t="shared" si="1"/>
        <v>107.28196357554872</v>
      </c>
      <c r="G89" s="10"/>
      <c r="H89" s="2"/>
    </row>
    <row r="90" spans="1:8" ht="57.75" thickBot="1">
      <c r="A90" s="22" t="s">
        <v>156</v>
      </c>
      <c r="B90" s="23" t="s">
        <v>10</v>
      </c>
      <c r="C90" s="24" t="s">
        <v>157</v>
      </c>
      <c r="D90" s="25" t="s">
        <v>23</v>
      </c>
      <c r="E90" s="25">
        <v>1118428.18</v>
      </c>
      <c r="F90" s="17"/>
      <c r="G90" s="10"/>
      <c r="H90" s="2"/>
    </row>
    <row r="91" spans="1:8" ht="46.5" thickBot="1">
      <c r="A91" s="22" t="s">
        <v>158</v>
      </c>
      <c r="B91" s="23" t="s">
        <v>10</v>
      </c>
      <c r="C91" s="24" t="s">
        <v>159</v>
      </c>
      <c r="D91" s="25" t="s">
        <v>23</v>
      </c>
      <c r="E91" s="25">
        <v>13271.96</v>
      </c>
      <c r="F91" s="17"/>
      <c r="G91" s="10"/>
      <c r="H91" s="2"/>
    </row>
    <row r="92" spans="1:8" ht="57.75" thickBot="1">
      <c r="A92" s="22" t="s">
        <v>160</v>
      </c>
      <c r="B92" s="23" t="s">
        <v>10</v>
      </c>
      <c r="C92" s="24" t="s">
        <v>161</v>
      </c>
      <c r="D92" s="25" t="s">
        <v>23</v>
      </c>
      <c r="E92" s="25">
        <v>-115.06</v>
      </c>
      <c r="F92" s="17"/>
      <c r="G92" s="10"/>
      <c r="H92" s="2"/>
    </row>
    <row r="93" spans="1:8" ht="35.25" thickBot="1">
      <c r="A93" s="22" t="s">
        <v>162</v>
      </c>
      <c r="B93" s="23" t="s">
        <v>10</v>
      </c>
      <c r="C93" s="24" t="s">
        <v>163</v>
      </c>
      <c r="D93" s="25">
        <v>5223635.34</v>
      </c>
      <c r="E93" s="25">
        <v>5252386.51</v>
      </c>
      <c r="F93" s="17">
        <f t="shared" si="1"/>
        <v>100.55040538109232</v>
      </c>
      <c r="G93" s="10"/>
      <c r="H93" s="2"/>
    </row>
    <row r="94" spans="1:8" ht="57.75" thickBot="1">
      <c r="A94" s="22" t="s">
        <v>164</v>
      </c>
      <c r="B94" s="23" t="s">
        <v>10</v>
      </c>
      <c r="C94" s="24" t="s">
        <v>165</v>
      </c>
      <c r="D94" s="25" t="s">
        <v>23</v>
      </c>
      <c r="E94" s="25">
        <v>5127033.55</v>
      </c>
      <c r="F94" s="17"/>
      <c r="G94" s="10"/>
      <c r="H94" s="2"/>
    </row>
    <row r="95" spans="1:8" ht="46.5" thickBot="1">
      <c r="A95" s="22" t="s">
        <v>166</v>
      </c>
      <c r="B95" s="23" t="s">
        <v>10</v>
      </c>
      <c r="C95" s="24" t="s">
        <v>167</v>
      </c>
      <c r="D95" s="25" t="s">
        <v>23</v>
      </c>
      <c r="E95" s="25">
        <v>125352.96000000001</v>
      </c>
      <c r="F95" s="17"/>
      <c r="G95" s="10"/>
      <c r="H95" s="2"/>
    </row>
    <row r="96" spans="1:8" ht="24" thickBot="1">
      <c r="A96" s="22" t="s">
        <v>168</v>
      </c>
      <c r="B96" s="23" t="s">
        <v>10</v>
      </c>
      <c r="C96" s="24" t="s">
        <v>169</v>
      </c>
      <c r="D96" s="25">
        <v>21850000</v>
      </c>
      <c r="E96" s="25">
        <v>21815822.460000001</v>
      </c>
      <c r="F96" s="17">
        <f t="shared" si="1"/>
        <v>99.843581052631578</v>
      </c>
      <c r="G96" s="10"/>
      <c r="H96" s="2"/>
    </row>
    <row r="97" spans="1:8" ht="15.75" thickBot="1">
      <c r="A97" s="22" t="s">
        <v>170</v>
      </c>
      <c r="B97" s="23" t="s">
        <v>10</v>
      </c>
      <c r="C97" s="24" t="s">
        <v>171</v>
      </c>
      <c r="D97" s="25">
        <v>21850000</v>
      </c>
      <c r="E97" s="25">
        <v>21815822.460000001</v>
      </c>
      <c r="F97" s="17">
        <f t="shared" si="1"/>
        <v>99.843581052631578</v>
      </c>
      <c r="G97" s="10"/>
      <c r="H97" s="2"/>
    </row>
    <row r="98" spans="1:8" ht="24" thickBot="1">
      <c r="A98" s="22" t="s">
        <v>172</v>
      </c>
      <c r="B98" s="23" t="s">
        <v>10</v>
      </c>
      <c r="C98" s="24" t="s">
        <v>173</v>
      </c>
      <c r="D98" s="25">
        <v>3200000</v>
      </c>
      <c r="E98" s="25">
        <v>3174593.47</v>
      </c>
      <c r="F98" s="17">
        <f t="shared" si="1"/>
        <v>99.206045937500008</v>
      </c>
      <c r="G98" s="10"/>
      <c r="H98" s="2"/>
    </row>
    <row r="99" spans="1:8" ht="46.5" thickBot="1">
      <c r="A99" s="22" t="s">
        <v>174</v>
      </c>
      <c r="B99" s="23" t="s">
        <v>10</v>
      </c>
      <c r="C99" s="24" t="s">
        <v>175</v>
      </c>
      <c r="D99" s="25" t="s">
        <v>23</v>
      </c>
      <c r="E99" s="25">
        <v>3174590</v>
      </c>
      <c r="F99" s="17"/>
      <c r="G99" s="10"/>
      <c r="H99" s="2"/>
    </row>
    <row r="100" spans="1:8" ht="24" thickBot="1">
      <c r="A100" s="22" t="s">
        <v>176</v>
      </c>
      <c r="B100" s="23" t="s">
        <v>10</v>
      </c>
      <c r="C100" s="24" t="s">
        <v>177</v>
      </c>
      <c r="D100" s="25" t="s">
        <v>23</v>
      </c>
      <c r="E100" s="25">
        <v>3.47</v>
      </c>
      <c r="F100" s="17"/>
      <c r="G100" s="10"/>
      <c r="H100" s="2"/>
    </row>
    <row r="101" spans="1:8" ht="35.25" thickBot="1">
      <c r="A101" s="22" t="s">
        <v>178</v>
      </c>
      <c r="B101" s="23" t="s">
        <v>10</v>
      </c>
      <c r="C101" s="24" t="s">
        <v>179</v>
      </c>
      <c r="D101" s="25">
        <v>18650000</v>
      </c>
      <c r="E101" s="25">
        <v>18641228.989999998</v>
      </c>
      <c r="F101" s="17">
        <f t="shared" si="1"/>
        <v>99.952970455764074</v>
      </c>
      <c r="G101" s="10"/>
      <c r="H101" s="2"/>
    </row>
    <row r="102" spans="1:8" ht="57.75" thickBot="1">
      <c r="A102" s="22" t="s">
        <v>180</v>
      </c>
      <c r="B102" s="23" t="s">
        <v>10</v>
      </c>
      <c r="C102" s="24" t="s">
        <v>181</v>
      </c>
      <c r="D102" s="25" t="s">
        <v>23</v>
      </c>
      <c r="E102" s="25">
        <v>18630519.210000001</v>
      </c>
      <c r="F102" s="17"/>
      <c r="G102" s="10"/>
      <c r="H102" s="2"/>
    </row>
    <row r="103" spans="1:8" ht="35.25" thickBot="1">
      <c r="A103" s="22" t="s">
        <v>182</v>
      </c>
      <c r="B103" s="23" t="s">
        <v>10</v>
      </c>
      <c r="C103" s="24" t="s">
        <v>183</v>
      </c>
      <c r="D103" s="25" t="s">
        <v>23</v>
      </c>
      <c r="E103" s="25">
        <v>10709.78</v>
      </c>
      <c r="F103" s="17"/>
      <c r="G103" s="10"/>
      <c r="H103" s="2"/>
    </row>
    <row r="104" spans="1:8" ht="15.75" thickBot="1">
      <c r="A104" s="22" t="s">
        <v>184</v>
      </c>
      <c r="B104" s="23" t="s">
        <v>10</v>
      </c>
      <c r="C104" s="24" t="s">
        <v>185</v>
      </c>
      <c r="D104" s="25">
        <v>4339600</v>
      </c>
      <c r="E104" s="25">
        <v>4304063.24</v>
      </c>
      <c r="F104" s="17">
        <f t="shared" si="1"/>
        <v>99.181105170983514</v>
      </c>
      <c r="G104" s="10"/>
      <c r="H104" s="2"/>
    </row>
    <row r="105" spans="1:8" ht="35.25" thickBot="1">
      <c r="A105" s="22" t="s">
        <v>186</v>
      </c>
      <c r="B105" s="23" t="s">
        <v>10</v>
      </c>
      <c r="C105" s="24" t="s">
        <v>187</v>
      </c>
      <c r="D105" s="25">
        <v>4300000</v>
      </c>
      <c r="E105" s="25">
        <v>4262563.24</v>
      </c>
      <c r="F105" s="17">
        <f t="shared" si="1"/>
        <v>99.129377674418606</v>
      </c>
      <c r="G105" s="10"/>
      <c r="H105" s="2"/>
    </row>
    <row r="106" spans="1:8" ht="46.5" thickBot="1">
      <c r="A106" s="22" t="s">
        <v>188</v>
      </c>
      <c r="B106" s="23" t="s">
        <v>10</v>
      </c>
      <c r="C106" s="24" t="s">
        <v>189</v>
      </c>
      <c r="D106" s="25">
        <v>4300000</v>
      </c>
      <c r="E106" s="25">
        <v>4262563.24</v>
      </c>
      <c r="F106" s="17">
        <f t="shared" si="1"/>
        <v>99.129377674418606</v>
      </c>
      <c r="G106" s="10"/>
      <c r="H106" s="2"/>
    </row>
    <row r="107" spans="1:8" ht="69" thickBot="1">
      <c r="A107" s="22" t="s">
        <v>190</v>
      </c>
      <c r="B107" s="23" t="s">
        <v>10</v>
      </c>
      <c r="C107" s="24" t="s">
        <v>191</v>
      </c>
      <c r="D107" s="25" t="s">
        <v>23</v>
      </c>
      <c r="E107" s="25">
        <v>4262563.24</v>
      </c>
      <c r="F107" s="17"/>
      <c r="G107" s="10"/>
      <c r="H107" s="2"/>
    </row>
    <row r="108" spans="1:8" ht="46.5" thickBot="1">
      <c r="A108" s="22" t="s">
        <v>192</v>
      </c>
      <c r="B108" s="23" t="s">
        <v>10</v>
      </c>
      <c r="C108" s="24" t="s">
        <v>193</v>
      </c>
      <c r="D108" s="25">
        <v>39600</v>
      </c>
      <c r="E108" s="25">
        <v>41500</v>
      </c>
      <c r="F108" s="17">
        <f t="shared" si="1"/>
        <v>104.79797979797981</v>
      </c>
      <c r="G108" s="10"/>
      <c r="H108" s="2"/>
    </row>
    <row r="109" spans="1:8" ht="57.75" thickBot="1">
      <c r="A109" s="22" t="s">
        <v>194</v>
      </c>
      <c r="B109" s="23" t="s">
        <v>10</v>
      </c>
      <c r="C109" s="24" t="s">
        <v>195</v>
      </c>
      <c r="D109" s="25">
        <v>39600</v>
      </c>
      <c r="E109" s="25">
        <v>41500</v>
      </c>
      <c r="F109" s="17">
        <f t="shared" si="1"/>
        <v>104.79797979797981</v>
      </c>
      <c r="G109" s="10"/>
      <c r="H109" s="2"/>
    </row>
    <row r="110" spans="1:8" ht="15.75" thickBot="1">
      <c r="A110" s="22" t="s">
        <v>98</v>
      </c>
      <c r="B110" s="23" t="s">
        <v>10</v>
      </c>
      <c r="C110" s="24" t="s">
        <v>196</v>
      </c>
      <c r="D110" s="25" t="s">
        <v>23</v>
      </c>
      <c r="E110" s="25">
        <v>41500</v>
      </c>
      <c r="F110" s="17"/>
      <c r="G110" s="10"/>
      <c r="H110" s="2"/>
    </row>
    <row r="111" spans="1:8" ht="35.25" thickBot="1">
      <c r="A111" s="22" t="s">
        <v>197</v>
      </c>
      <c r="B111" s="23" t="s">
        <v>10</v>
      </c>
      <c r="C111" s="24" t="s">
        <v>198</v>
      </c>
      <c r="D111" s="25">
        <v>35</v>
      </c>
      <c r="E111" s="25">
        <v>34.93</v>
      </c>
      <c r="F111" s="17">
        <f t="shared" si="1"/>
        <v>99.8</v>
      </c>
      <c r="G111" s="10"/>
      <c r="H111" s="2"/>
    </row>
    <row r="112" spans="1:8" ht="15.75" thickBot="1">
      <c r="A112" s="22" t="s">
        <v>199</v>
      </c>
      <c r="B112" s="23" t="s">
        <v>10</v>
      </c>
      <c r="C112" s="24" t="s">
        <v>200</v>
      </c>
      <c r="D112" s="25">
        <v>35</v>
      </c>
      <c r="E112" s="25">
        <v>34.93</v>
      </c>
      <c r="F112" s="17">
        <f t="shared" si="1"/>
        <v>99.8</v>
      </c>
      <c r="G112" s="10"/>
      <c r="H112" s="2"/>
    </row>
    <row r="113" spans="1:8" ht="24" thickBot="1">
      <c r="A113" s="22" t="s">
        <v>201</v>
      </c>
      <c r="B113" s="23" t="s">
        <v>10</v>
      </c>
      <c r="C113" s="24" t="s">
        <v>202</v>
      </c>
      <c r="D113" s="25">
        <v>35</v>
      </c>
      <c r="E113" s="25">
        <v>34.93</v>
      </c>
      <c r="F113" s="17">
        <f t="shared" si="1"/>
        <v>99.8</v>
      </c>
      <c r="G113" s="10"/>
      <c r="H113" s="2"/>
    </row>
    <row r="114" spans="1:8" ht="35.25" thickBot="1">
      <c r="A114" s="22" t="s">
        <v>203</v>
      </c>
      <c r="B114" s="23" t="s">
        <v>10</v>
      </c>
      <c r="C114" s="24" t="s">
        <v>204</v>
      </c>
      <c r="D114" s="25">
        <v>35</v>
      </c>
      <c r="E114" s="25">
        <v>34.93</v>
      </c>
      <c r="F114" s="17">
        <f t="shared" si="1"/>
        <v>99.8</v>
      </c>
      <c r="G114" s="10"/>
      <c r="H114" s="2"/>
    </row>
    <row r="115" spans="1:8" ht="57.75" thickBot="1">
      <c r="A115" s="22" t="s">
        <v>205</v>
      </c>
      <c r="B115" s="23" t="s">
        <v>10</v>
      </c>
      <c r="C115" s="24" t="s">
        <v>206</v>
      </c>
      <c r="D115" s="25" t="s">
        <v>23</v>
      </c>
      <c r="E115" s="25">
        <v>0.02</v>
      </c>
      <c r="F115" s="17"/>
      <c r="G115" s="10"/>
      <c r="H115" s="2"/>
    </row>
    <row r="116" spans="1:8" ht="15.75" thickBot="1">
      <c r="A116" s="22" t="s">
        <v>98</v>
      </c>
      <c r="B116" s="23" t="s">
        <v>10</v>
      </c>
      <c r="C116" s="24" t="s">
        <v>207</v>
      </c>
      <c r="D116" s="25" t="s">
        <v>23</v>
      </c>
      <c r="E116" s="25">
        <v>34.909999999999997</v>
      </c>
      <c r="F116" s="17"/>
      <c r="G116" s="10"/>
      <c r="H116" s="2"/>
    </row>
    <row r="117" spans="1:8" ht="46.5" thickBot="1">
      <c r="A117" s="22" t="s">
        <v>208</v>
      </c>
      <c r="B117" s="23" t="s">
        <v>10</v>
      </c>
      <c r="C117" s="24" t="s">
        <v>209</v>
      </c>
      <c r="D117" s="25" t="s">
        <v>23</v>
      </c>
      <c r="E117" s="25">
        <v>34.909999999999997</v>
      </c>
      <c r="F117" s="17"/>
      <c r="G117" s="10"/>
      <c r="H117" s="2"/>
    </row>
    <row r="118" spans="1:8" ht="35.25" thickBot="1">
      <c r="A118" s="22" t="s">
        <v>210</v>
      </c>
      <c r="B118" s="23" t="s">
        <v>10</v>
      </c>
      <c r="C118" s="24" t="s">
        <v>211</v>
      </c>
      <c r="D118" s="25">
        <v>9523261.25</v>
      </c>
      <c r="E118" s="25">
        <v>9515729.3499999996</v>
      </c>
      <c r="F118" s="17">
        <f t="shared" si="1"/>
        <v>99.920910496916164</v>
      </c>
      <c r="G118" s="10"/>
      <c r="H118" s="2"/>
    </row>
    <row r="119" spans="1:8" ht="80.25" thickBot="1">
      <c r="A119" s="22" t="s">
        <v>212</v>
      </c>
      <c r="B119" s="23" t="s">
        <v>10</v>
      </c>
      <c r="C119" s="24" t="s">
        <v>213</v>
      </c>
      <c r="D119" s="25">
        <v>6256718.2599999998</v>
      </c>
      <c r="E119" s="25">
        <v>6251525.8899999997</v>
      </c>
      <c r="F119" s="17">
        <f t="shared" si="1"/>
        <v>99.917011286360847</v>
      </c>
      <c r="G119" s="10"/>
      <c r="H119" s="2"/>
    </row>
    <row r="120" spans="1:8" ht="57.75" thickBot="1">
      <c r="A120" s="22" t="s">
        <v>214</v>
      </c>
      <c r="B120" s="23" t="s">
        <v>10</v>
      </c>
      <c r="C120" s="24" t="s">
        <v>215</v>
      </c>
      <c r="D120" s="25">
        <v>2160625.2799999998</v>
      </c>
      <c r="E120" s="25">
        <v>2155432.91</v>
      </c>
      <c r="F120" s="17">
        <f t="shared" si="1"/>
        <v>99.759682067591115</v>
      </c>
      <c r="G120" s="10"/>
      <c r="H120" s="2"/>
    </row>
    <row r="121" spans="1:8" ht="80.25" thickBot="1">
      <c r="A121" s="22" t="s">
        <v>216</v>
      </c>
      <c r="B121" s="23" t="s">
        <v>10</v>
      </c>
      <c r="C121" s="24" t="s">
        <v>217</v>
      </c>
      <c r="D121" s="25">
        <v>1500000</v>
      </c>
      <c r="E121" s="25">
        <v>1494225.39</v>
      </c>
      <c r="F121" s="17">
        <f t="shared" si="1"/>
        <v>99.615026</v>
      </c>
      <c r="G121" s="10"/>
      <c r="H121" s="2"/>
    </row>
    <row r="122" spans="1:8" ht="69" thickBot="1">
      <c r="A122" s="22" t="s">
        <v>218</v>
      </c>
      <c r="B122" s="23" t="s">
        <v>10</v>
      </c>
      <c r="C122" s="24" t="s">
        <v>219</v>
      </c>
      <c r="D122" s="25">
        <v>660625.28</v>
      </c>
      <c r="E122" s="25">
        <v>661207.52</v>
      </c>
      <c r="F122" s="17">
        <f t="shared" si="1"/>
        <v>100.08813468355314</v>
      </c>
      <c r="G122" s="10"/>
      <c r="H122" s="2"/>
    </row>
    <row r="123" spans="1:8" ht="69" thickBot="1">
      <c r="A123" s="22" t="s">
        <v>220</v>
      </c>
      <c r="B123" s="23" t="s">
        <v>10</v>
      </c>
      <c r="C123" s="24" t="s">
        <v>221</v>
      </c>
      <c r="D123" s="25">
        <v>4096092.98</v>
      </c>
      <c r="E123" s="25">
        <v>4096092.98</v>
      </c>
      <c r="F123" s="17">
        <f t="shared" si="1"/>
        <v>100</v>
      </c>
      <c r="G123" s="10"/>
      <c r="H123" s="2"/>
    </row>
    <row r="124" spans="1:8" ht="69" thickBot="1">
      <c r="A124" s="22" t="s">
        <v>222</v>
      </c>
      <c r="B124" s="23" t="s">
        <v>10</v>
      </c>
      <c r="C124" s="24" t="s">
        <v>223</v>
      </c>
      <c r="D124" s="25">
        <v>4096092.98</v>
      </c>
      <c r="E124" s="25">
        <v>4096092.98</v>
      </c>
      <c r="F124" s="17">
        <f t="shared" si="1"/>
        <v>100</v>
      </c>
      <c r="G124" s="10"/>
      <c r="H124" s="2"/>
    </row>
    <row r="125" spans="1:8" ht="69" thickBot="1">
      <c r="A125" s="22" t="s">
        <v>224</v>
      </c>
      <c r="B125" s="23" t="s">
        <v>10</v>
      </c>
      <c r="C125" s="24" t="s">
        <v>225</v>
      </c>
      <c r="D125" s="25">
        <v>3266542.99</v>
      </c>
      <c r="E125" s="25">
        <v>3264203.46</v>
      </c>
      <c r="F125" s="17">
        <f t="shared" si="1"/>
        <v>99.928379023109073</v>
      </c>
      <c r="G125" s="10"/>
      <c r="H125" s="2"/>
    </row>
    <row r="126" spans="1:8" ht="69" thickBot="1">
      <c r="A126" s="22" t="s">
        <v>226</v>
      </c>
      <c r="B126" s="23" t="s">
        <v>10</v>
      </c>
      <c r="C126" s="24" t="s">
        <v>227</v>
      </c>
      <c r="D126" s="25">
        <v>3266542.99</v>
      </c>
      <c r="E126" s="25">
        <v>3264203.46</v>
      </c>
      <c r="F126" s="17">
        <f t="shared" si="1"/>
        <v>99.928379023109073</v>
      </c>
      <c r="G126" s="10"/>
      <c r="H126" s="2"/>
    </row>
    <row r="127" spans="1:8" ht="69" thickBot="1">
      <c r="A127" s="22" t="s">
        <v>228</v>
      </c>
      <c r="B127" s="23" t="s">
        <v>10</v>
      </c>
      <c r="C127" s="24" t="s">
        <v>229</v>
      </c>
      <c r="D127" s="25">
        <v>1670000</v>
      </c>
      <c r="E127" s="25">
        <v>1665976.47</v>
      </c>
      <c r="F127" s="17">
        <f t="shared" si="1"/>
        <v>99.759070059880244</v>
      </c>
      <c r="G127" s="10"/>
      <c r="H127" s="2"/>
    </row>
    <row r="128" spans="1:8" ht="69" thickBot="1">
      <c r="A128" s="22" t="s">
        <v>230</v>
      </c>
      <c r="B128" s="23" t="s">
        <v>10</v>
      </c>
      <c r="C128" s="24" t="s">
        <v>231</v>
      </c>
      <c r="D128" s="25">
        <v>101276.64</v>
      </c>
      <c r="E128" s="25">
        <v>101799.94</v>
      </c>
      <c r="F128" s="17">
        <f t="shared" si="1"/>
        <v>100.51670355572617</v>
      </c>
      <c r="G128" s="10"/>
      <c r="H128" s="2"/>
    </row>
    <row r="129" spans="1:8" ht="69" thickBot="1">
      <c r="A129" s="22" t="s">
        <v>232</v>
      </c>
      <c r="B129" s="23" t="s">
        <v>10</v>
      </c>
      <c r="C129" s="24" t="s">
        <v>233</v>
      </c>
      <c r="D129" s="25">
        <v>1495266.35</v>
      </c>
      <c r="E129" s="25">
        <v>1496427.05</v>
      </c>
      <c r="F129" s="17">
        <f t="shared" si="1"/>
        <v>100.07762496628109</v>
      </c>
      <c r="G129" s="10"/>
      <c r="H129" s="2"/>
    </row>
    <row r="130" spans="1:8" ht="24" thickBot="1">
      <c r="A130" s="22" t="s">
        <v>234</v>
      </c>
      <c r="B130" s="23" t="s">
        <v>10</v>
      </c>
      <c r="C130" s="24" t="s">
        <v>235</v>
      </c>
      <c r="D130" s="25">
        <v>1200000</v>
      </c>
      <c r="E130" s="25">
        <v>1178691.71</v>
      </c>
      <c r="F130" s="17">
        <f t="shared" si="1"/>
        <v>98.224309166666671</v>
      </c>
      <c r="G130" s="10"/>
      <c r="H130" s="2"/>
    </row>
    <row r="131" spans="1:8" ht="24" thickBot="1">
      <c r="A131" s="22" t="s">
        <v>236</v>
      </c>
      <c r="B131" s="23" t="s">
        <v>10</v>
      </c>
      <c r="C131" s="24" t="s">
        <v>237</v>
      </c>
      <c r="D131" s="25">
        <v>1200000</v>
      </c>
      <c r="E131" s="25">
        <v>1178691.71</v>
      </c>
      <c r="F131" s="17">
        <f t="shared" si="1"/>
        <v>98.224309166666671</v>
      </c>
      <c r="G131" s="10"/>
      <c r="H131" s="2"/>
    </row>
    <row r="132" spans="1:8" ht="24" thickBot="1">
      <c r="A132" s="22" t="s">
        <v>238</v>
      </c>
      <c r="B132" s="23" t="s">
        <v>10</v>
      </c>
      <c r="C132" s="24" t="s">
        <v>239</v>
      </c>
      <c r="D132" s="25">
        <v>114000</v>
      </c>
      <c r="E132" s="25">
        <v>109819.88</v>
      </c>
      <c r="F132" s="17">
        <f t="shared" si="1"/>
        <v>96.333228070175451</v>
      </c>
      <c r="G132" s="10"/>
      <c r="H132" s="2"/>
    </row>
    <row r="133" spans="1:8" ht="24" thickBot="1">
      <c r="A133" s="22" t="s">
        <v>240</v>
      </c>
      <c r="B133" s="23" t="s">
        <v>10</v>
      </c>
      <c r="C133" s="24" t="s">
        <v>241</v>
      </c>
      <c r="D133" s="25" t="s">
        <v>23</v>
      </c>
      <c r="E133" s="25">
        <v>0.52</v>
      </c>
      <c r="F133" s="17"/>
      <c r="G133" s="10"/>
      <c r="H133" s="2"/>
    </row>
    <row r="134" spans="1:8" ht="57.75" thickBot="1">
      <c r="A134" s="22" t="s">
        <v>242</v>
      </c>
      <c r="B134" s="23" t="s">
        <v>10</v>
      </c>
      <c r="C134" s="24" t="s">
        <v>243</v>
      </c>
      <c r="D134" s="25" t="s">
        <v>23</v>
      </c>
      <c r="E134" s="25">
        <v>109819.36</v>
      </c>
      <c r="F134" s="17"/>
      <c r="G134" s="10"/>
      <c r="H134" s="2"/>
    </row>
    <row r="135" spans="1:8" ht="24" thickBot="1">
      <c r="A135" s="22" t="s">
        <v>244</v>
      </c>
      <c r="B135" s="23" t="s">
        <v>10</v>
      </c>
      <c r="C135" s="24" t="s">
        <v>245</v>
      </c>
      <c r="D135" s="25">
        <v>178000</v>
      </c>
      <c r="E135" s="25">
        <v>172142.15</v>
      </c>
      <c r="F135" s="17">
        <f t="shared" si="1"/>
        <v>96.709073033707853</v>
      </c>
      <c r="G135" s="10"/>
      <c r="H135" s="2"/>
    </row>
    <row r="136" spans="1:8" ht="46.5" thickBot="1">
      <c r="A136" s="22" t="s">
        <v>246</v>
      </c>
      <c r="B136" s="23" t="s">
        <v>10</v>
      </c>
      <c r="C136" s="24" t="s">
        <v>247</v>
      </c>
      <c r="D136" s="25" t="s">
        <v>23</v>
      </c>
      <c r="E136" s="25">
        <v>172142.15</v>
      </c>
      <c r="F136" s="17"/>
      <c r="G136" s="10"/>
      <c r="H136" s="2"/>
    </row>
    <row r="137" spans="1:8" ht="24" thickBot="1">
      <c r="A137" s="22" t="s">
        <v>248</v>
      </c>
      <c r="B137" s="23" t="s">
        <v>10</v>
      </c>
      <c r="C137" s="24" t="s">
        <v>249</v>
      </c>
      <c r="D137" s="25">
        <v>908000</v>
      </c>
      <c r="E137" s="25">
        <v>896729.68</v>
      </c>
      <c r="F137" s="17">
        <f t="shared" si="1"/>
        <v>98.758775330396489</v>
      </c>
      <c r="G137" s="10"/>
      <c r="H137" s="2"/>
    </row>
    <row r="138" spans="1:8" ht="15.75" thickBot="1">
      <c r="A138" s="22" t="s">
        <v>250</v>
      </c>
      <c r="B138" s="23" t="s">
        <v>10</v>
      </c>
      <c r="C138" s="24" t="s">
        <v>251</v>
      </c>
      <c r="D138" s="25">
        <v>855000</v>
      </c>
      <c r="E138" s="25">
        <v>844039.86</v>
      </c>
      <c r="F138" s="17">
        <f t="shared" si="1"/>
        <v>98.718112280701746</v>
      </c>
      <c r="G138" s="10"/>
      <c r="H138" s="2"/>
    </row>
    <row r="139" spans="1:8" ht="24" thickBot="1">
      <c r="A139" s="22" t="s">
        <v>248</v>
      </c>
      <c r="B139" s="23" t="s">
        <v>10</v>
      </c>
      <c r="C139" s="24" t="s">
        <v>252</v>
      </c>
      <c r="D139" s="25" t="s">
        <v>23</v>
      </c>
      <c r="E139" s="25">
        <v>844039.86</v>
      </c>
      <c r="F139" s="17"/>
      <c r="G139" s="10"/>
      <c r="H139" s="2"/>
    </row>
    <row r="140" spans="1:8" ht="15.75" thickBot="1">
      <c r="A140" s="22" t="s">
        <v>253</v>
      </c>
      <c r="B140" s="23" t="s">
        <v>10</v>
      </c>
      <c r="C140" s="24" t="s">
        <v>254</v>
      </c>
      <c r="D140" s="25">
        <v>53000</v>
      </c>
      <c r="E140" s="25">
        <v>52689.82</v>
      </c>
      <c r="F140" s="17">
        <f t="shared" si="1"/>
        <v>99.414754716981136</v>
      </c>
      <c r="G140" s="10"/>
      <c r="H140" s="2"/>
    </row>
    <row r="141" spans="1:8" ht="15.75" thickBot="1">
      <c r="A141" s="22" t="s">
        <v>253</v>
      </c>
      <c r="B141" s="23" t="s">
        <v>10</v>
      </c>
      <c r="C141" s="24" t="s">
        <v>255</v>
      </c>
      <c r="D141" s="25" t="s">
        <v>23</v>
      </c>
      <c r="E141" s="25">
        <v>52689.82</v>
      </c>
      <c r="F141" s="17"/>
      <c r="G141" s="10"/>
      <c r="H141" s="2"/>
    </row>
    <row r="142" spans="1:8" ht="24" thickBot="1">
      <c r="A142" s="22" t="s">
        <v>256</v>
      </c>
      <c r="B142" s="23" t="s">
        <v>10</v>
      </c>
      <c r="C142" s="24" t="s">
        <v>257</v>
      </c>
      <c r="D142" s="25">
        <v>63864.89</v>
      </c>
      <c r="E142" s="25">
        <v>64040.97</v>
      </c>
      <c r="F142" s="17">
        <f t="shared" si="1"/>
        <v>100.27570704341619</v>
      </c>
      <c r="G142" s="10"/>
      <c r="H142" s="2"/>
    </row>
    <row r="143" spans="1:8" ht="15.75" thickBot="1">
      <c r="A143" s="22" t="s">
        <v>258</v>
      </c>
      <c r="B143" s="23" t="s">
        <v>10</v>
      </c>
      <c r="C143" s="24" t="s">
        <v>259</v>
      </c>
      <c r="D143" s="25">
        <v>63864.89</v>
      </c>
      <c r="E143" s="25">
        <v>64040.97</v>
      </c>
      <c r="F143" s="17">
        <f t="shared" si="1"/>
        <v>100.27570704341619</v>
      </c>
      <c r="G143" s="10"/>
      <c r="H143" s="2"/>
    </row>
    <row r="144" spans="1:8" ht="15.75" thickBot="1">
      <c r="A144" s="22" t="s">
        <v>260</v>
      </c>
      <c r="B144" s="23" t="s">
        <v>10</v>
      </c>
      <c r="C144" s="24" t="s">
        <v>261</v>
      </c>
      <c r="D144" s="25">
        <v>63864.89</v>
      </c>
      <c r="E144" s="25">
        <v>64040.97</v>
      </c>
      <c r="F144" s="17">
        <f t="shared" si="1"/>
        <v>100.27570704341619</v>
      </c>
      <c r="G144" s="10"/>
      <c r="H144" s="2"/>
    </row>
    <row r="145" spans="1:8" ht="24" thickBot="1">
      <c r="A145" s="22" t="s">
        <v>262</v>
      </c>
      <c r="B145" s="23" t="s">
        <v>10</v>
      </c>
      <c r="C145" s="24" t="s">
        <v>263</v>
      </c>
      <c r="D145" s="25">
        <v>11000</v>
      </c>
      <c r="E145" s="25">
        <v>11176.08</v>
      </c>
      <c r="F145" s="17">
        <f t="shared" ref="F145:F208" si="2">E145/D145*100</f>
        <v>101.60072727272727</v>
      </c>
      <c r="G145" s="10"/>
      <c r="H145" s="2"/>
    </row>
    <row r="146" spans="1:8" ht="24" thickBot="1">
      <c r="A146" s="22" t="s">
        <v>264</v>
      </c>
      <c r="B146" s="23" t="s">
        <v>10</v>
      </c>
      <c r="C146" s="24" t="s">
        <v>265</v>
      </c>
      <c r="D146" s="25">
        <v>52864.89</v>
      </c>
      <c r="E146" s="25">
        <v>52864.89</v>
      </c>
      <c r="F146" s="17">
        <f t="shared" si="2"/>
        <v>100</v>
      </c>
      <c r="G146" s="10"/>
      <c r="H146" s="2"/>
    </row>
    <row r="147" spans="1:8" ht="24" thickBot="1">
      <c r="A147" s="22" t="s">
        <v>266</v>
      </c>
      <c r="B147" s="23" t="s">
        <v>10</v>
      </c>
      <c r="C147" s="24" t="s">
        <v>267</v>
      </c>
      <c r="D147" s="25">
        <v>3942646.83</v>
      </c>
      <c r="E147" s="25">
        <v>3939705.7</v>
      </c>
      <c r="F147" s="17">
        <f t="shared" si="2"/>
        <v>99.925402144122558</v>
      </c>
      <c r="G147" s="10"/>
      <c r="H147" s="2"/>
    </row>
    <row r="148" spans="1:8" ht="69" thickBot="1">
      <c r="A148" s="22" t="s">
        <v>268</v>
      </c>
      <c r="B148" s="23" t="s">
        <v>10</v>
      </c>
      <c r="C148" s="24" t="s">
        <v>269</v>
      </c>
      <c r="D148" s="25">
        <v>1292829.6000000001</v>
      </c>
      <c r="E148" s="25">
        <v>1289346.33</v>
      </c>
      <c r="F148" s="17">
        <f t="shared" si="2"/>
        <v>99.730570061205285</v>
      </c>
      <c r="G148" s="10"/>
      <c r="H148" s="2"/>
    </row>
    <row r="149" spans="1:8" ht="80.25" thickBot="1">
      <c r="A149" s="22" t="s">
        <v>270</v>
      </c>
      <c r="B149" s="23" t="s">
        <v>10</v>
      </c>
      <c r="C149" s="24" t="s">
        <v>271</v>
      </c>
      <c r="D149" s="25">
        <v>210000</v>
      </c>
      <c r="E149" s="25">
        <v>206516.73</v>
      </c>
      <c r="F149" s="17">
        <f t="shared" si="2"/>
        <v>98.341300000000004</v>
      </c>
      <c r="G149" s="10"/>
      <c r="H149" s="2"/>
    </row>
    <row r="150" spans="1:8" ht="80.25" thickBot="1">
      <c r="A150" s="22" t="s">
        <v>272</v>
      </c>
      <c r="B150" s="23" t="s">
        <v>10</v>
      </c>
      <c r="C150" s="24" t="s">
        <v>273</v>
      </c>
      <c r="D150" s="25">
        <v>1082829.6000000001</v>
      </c>
      <c r="E150" s="25">
        <v>1082829.6000000001</v>
      </c>
      <c r="F150" s="17">
        <f t="shared" si="2"/>
        <v>100</v>
      </c>
      <c r="G150" s="10"/>
      <c r="H150" s="2"/>
    </row>
    <row r="151" spans="1:8" ht="80.25" thickBot="1">
      <c r="A151" s="22" t="s">
        <v>274</v>
      </c>
      <c r="B151" s="23" t="s">
        <v>10</v>
      </c>
      <c r="C151" s="24" t="s">
        <v>275</v>
      </c>
      <c r="D151" s="25">
        <v>210000</v>
      </c>
      <c r="E151" s="25">
        <v>206516.73</v>
      </c>
      <c r="F151" s="17">
        <f t="shared" si="2"/>
        <v>98.341300000000004</v>
      </c>
      <c r="G151" s="10"/>
      <c r="H151" s="2"/>
    </row>
    <row r="152" spans="1:8" ht="80.25" thickBot="1">
      <c r="A152" s="22" t="s">
        <v>276</v>
      </c>
      <c r="B152" s="23" t="s">
        <v>10</v>
      </c>
      <c r="C152" s="24" t="s">
        <v>277</v>
      </c>
      <c r="D152" s="25">
        <v>1082829.6000000001</v>
      </c>
      <c r="E152" s="25">
        <v>1082829.6000000001</v>
      </c>
      <c r="F152" s="17">
        <f t="shared" si="2"/>
        <v>100</v>
      </c>
      <c r="G152" s="10"/>
      <c r="H152" s="2"/>
    </row>
    <row r="153" spans="1:8" ht="24" thickBot="1">
      <c r="A153" s="22" t="s">
        <v>278</v>
      </c>
      <c r="B153" s="23" t="s">
        <v>10</v>
      </c>
      <c r="C153" s="24" t="s">
        <v>279</v>
      </c>
      <c r="D153" s="25">
        <v>2649817.23</v>
      </c>
      <c r="E153" s="25">
        <v>2650359.37</v>
      </c>
      <c r="F153" s="17">
        <f t="shared" si="2"/>
        <v>100.02045952429708</v>
      </c>
      <c r="G153" s="10"/>
      <c r="H153" s="2"/>
    </row>
    <row r="154" spans="1:8" ht="35.25" thickBot="1">
      <c r="A154" s="22" t="s">
        <v>280</v>
      </c>
      <c r="B154" s="23" t="s">
        <v>10</v>
      </c>
      <c r="C154" s="24" t="s">
        <v>281</v>
      </c>
      <c r="D154" s="25">
        <v>1799237.63</v>
      </c>
      <c r="E154" s="25">
        <v>1799779.77</v>
      </c>
      <c r="F154" s="17">
        <f t="shared" si="2"/>
        <v>100.03013165081481</v>
      </c>
      <c r="G154" s="10"/>
      <c r="H154" s="2"/>
    </row>
    <row r="155" spans="1:8" ht="57.75" thickBot="1">
      <c r="A155" s="22" t="s">
        <v>282</v>
      </c>
      <c r="B155" s="23" t="s">
        <v>10</v>
      </c>
      <c r="C155" s="24" t="s">
        <v>283</v>
      </c>
      <c r="D155" s="25">
        <v>400000</v>
      </c>
      <c r="E155" s="25">
        <v>401326.06</v>
      </c>
      <c r="F155" s="17">
        <f t="shared" si="2"/>
        <v>100.331515</v>
      </c>
      <c r="G155" s="10"/>
      <c r="H155" s="2"/>
    </row>
    <row r="156" spans="1:8" ht="46.5" thickBot="1">
      <c r="A156" s="22" t="s">
        <v>284</v>
      </c>
      <c r="B156" s="23" t="s">
        <v>10</v>
      </c>
      <c r="C156" s="24" t="s">
        <v>285</v>
      </c>
      <c r="D156" s="25">
        <v>1399237.63</v>
      </c>
      <c r="E156" s="25">
        <v>1398453.71</v>
      </c>
      <c r="F156" s="17">
        <f t="shared" si="2"/>
        <v>99.943975205984131</v>
      </c>
      <c r="G156" s="10"/>
      <c r="H156" s="2"/>
    </row>
    <row r="157" spans="1:8" ht="46.5" thickBot="1">
      <c r="A157" s="22" t="s">
        <v>286</v>
      </c>
      <c r="B157" s="23" t="s">
        <v>10</v>
      </c>
      <c r="C157" s="24" t="s">
        <v>287</v>
      </c>
      <c r="D157" s="25">
        <v>850579.6</v>
      </c>
      <c r="E157" s="25">
        <v>850579.6</v>
      </c>
      <c r="F157" s="17">
        <f t="shared" si="2"/>
        <v>100</v>
      </c>
      <c r="G157" s="10"/>
      <c r="H157" s="2"/>
    </row>
    <row r="158" spans="1:8" ht="46.5" thickBot="1">
      <c r="A158" s="22" t="s">
        <v>288</v>
      </c>
      <c r="B158" s="23" t="s">
        <v>10</v>
      </c>
      <c r="C158" s="24" t="s">
        <v>289</v>
      </c>
      <c r="D158" s="25">
        <v>850579.6</v>
      </c>
      <c r="E158" s="25">
        <v>850579.6</v>
      </c>
      <c r="F158" s="17">
        <f t="shared" si="2"/>
        <v>100</v>
      </c>
      <c r="G158" s="10"/>
      <c r="H158" s="2"/>
    </row>
    <row r="159" spans="1:8" ht="15.75" thickBot="1">
      <c r="A159" s="22" t="s">
        <v>290</v>
      </c>
      <c r="B159" s="23" t="s">
        <v>10</v>
      </c>
      <c r="C159" s="24" t="s">
        <v>291</v>
      </c>
      <c r="D159" s="25">
        <v>3036817.13</v>
      </c>
      <c r="E159" s="25">
        <v>2983667.46</v>
      </c>
      <c r="F159" s="17">
        <f t="shared" si="2"/>
        <v>98.249823162713795</v>
      </c>
      <c r="G159" s="10"/>
      <c r="H159" s="2"/>
    </row>
    <row r="160" spans="1:8" ht="24" thickBot="1">
      <c r="A160" s="22" t="s">
        <v>292</v>
      </c>
      <c r="B160" s="23" t="s">
        <v>10</v>
      </c>
      <c r="C160" s="24" t="s">
        <v>293</v>
      </c>
      <c r="D160" s="25">
        <v>20000</v>
      </c>
      <c r="E160" s="25">
        <v>21461.21</v>
      </c>
      <c r="F160" s="17">
        <f t="shared" si="2"/>
        <v>107.30605</v>
      </c>
      <c r="G160" s="10"/>
      <c r="H160" s="2"/>
    </row>
    <row r="161" spans="1:8" ht="69" thickBot="1">
      <c r="A161" s="22" t="s">
        <v>294</v>
      </c>
      <c r="B161" s="23" t="s">
        <v>10</v>
      </c>
      <c r="C161" s="24" t="s">
        <v>295</v>
      </c>
      <c r="D161" s="25">
        <v>12000</v>
      </c>
      <c r="E161" s="25">
        <v>12736.21</v>
      </c>
      <c r="F161" s="17">
        <f t="shared" si="2"/>
        <v>106.13508333333333</v>
      </c>
      <c r="G161" s="10"/>
      <c r="H161" s="2"/>
    </row>
    <row r="162" spans="1:8" ht="69" thickBot="1">
      <c r="A162" s="22" t="s">
        <v>296</v>
      </c>
      <c r="B162" s="23" t="s">
        <v>10</v>
      </c>
      <c r="C162" s="24" t="s">
        <v>297</v>
      </c>
      <c r="D162" s="25" t="s">
        <v>23</v>
      </c>
      <c r="E162" s="25">
        <v>12736.21</v>
      </c>
      <c r="F162" s="17"/>
      <c r="G162" s="10"/>
      <c r="H162" s="2"/>
    </row>
    <row r="163" spans="1:8" ht="46.5" thickBot="1">
      <c r="A163" s="22" t="s">
        <v>298</v>
      </c>
      <c r="B163" s="23" t="s">
        <v>10</v>
      </c>
      <c r="C163" s="24" t="s">
        <v>299</v>
      </c>
      <c r="D163" s="25">
        <v>8000</v>
      </c>
      <c r="E163" s="25">
        <v>8725</v>
      </c>
      <c r="F163" s="17">
        <f t="shared" si="2"/>
        <v>109.0625</v>
      </c>
      <c r="G163" s="10"/>
      <c r="H163" s="2"/>
    </row>
    <row r="164" spans="1:8" ht="80.25" thickBot="1">
      <c r="A164" s="22" t="s">
        <v>300</v>
      </c>
      <c r="B164" s="23" t="s">
        <v>10</v>
      </c>
      <c r="C164" s="24" t="s">
        <v>301</v>
      </c>
      <c r="D164" s="25" t="s">
        <v>23</v>
      </c>
      <c r="E164" s="25">
        <v>8725</v>
      </c>
      <c r="F164" s="17"/>
      <c r="G164" s="10"/>
      <c r="H164" s="2"/>
    </row>
    <row r="165" spans="1:8" ht="57.75" thickBot="1">
      <c r="A165" s="22" t="s">
        <v>302</v>
      </c>
      <c r="B165" s="23" t="s">
        <v>10</v>
      </c>
      <c r="C165" s="24" t="s">
        <v>303</v>
      </c>
      <c r="D165" s="25">
        <v>40000</v>
      </c>
      <c r="E165" s="25">
        <v>40000</v>
      </c>
      <c r="F165" s="17">
        <f t="shared" si="2"/>
        <v>100</v>
      </c>
      <c r="G165" s="10"/>
      <c r="H165" s="2"/>
    </row>
    <row r="166" spans="1:8" ht="91.5" thickBot="1">
      <c r="A166" s="22" t="s">
        <v>304</v>
      </c>
      <c r="B166" s="23" t="s">
        <v>10</v>
      </c>
      <c r="C166" s="24" t="s">
        <v>305</v>
      </c>
      <c r="D166" s="25">
        <v>40000</v>
      </c>
      <c r="E166" s="25">
        <v>40000</v>
      </c>
      <c r="F166" s="17">
        <f t="shared" si="2"/>
        <v>100</v>
      </c>
      <c r="G166" s="10"/>
      <c r="H166" s="2"/>
    </row>
    <row r="167" spans="1:8" ht="57.75" thickBot="1">
      <c r="A167" s="22" t="s">
        <v>306</v>
      </c>
      <c r="B167" s="23" t="s">
        <v>10</v>
      </c>
      <c r="C167" s="24" t="s">
        <v>307</v>
      </c>
      <c r="D167" s="25">
        <v>500000</v>
      </c>
      <c r="E167" s="25">
        <v>499247.79</v>
      </c>
      <c r="F167" s="17">
        <f t="shared" si="2"/>
        <v>99.849557999999988</v>
      </c>
      <c r="G167" s="10"/>
      <c r="H167" s="2"/>
    </row>
    <row r="168" spans="1:8" ht="46.5" thickBot="1">
      <c r="A168" s="22" t="s">
        <v>308</v>
      </c>
      <c r="B168" s="23" t="s">
        <v>10</v>
      </c>
      <c r="C168" s="24" t="s">
        <v>309</v>
      </c>
      <c r="D168" s="25">
        <v>500000</v>
      </c>
      <c r="E168" s="25">
        <v>499247.79</v>
      </c>
      <c r="F168" s="17">
        <f t="shared" si="2"/>
        <v>99.849557999999988</v>
      </c>
      <c r="G168" s="10"/>
      <c r="H168" s="2"/>
    </row>
    <row r="169" spans="1:8" ht="80.25" thickBot="1">
      <c r="A169" s="22" t="s">
        <v>310</v>
      </c>
      <c r="B169" s="23" t="s">
        <v>10</v>
      </c>
      <c r="C169" s="24" t="s">
        <v>311</v>
      </c>
      <c r="D169" s="25" t="s">
        <v>23</v>
      </c>
      <c r="E169" s="25">
        <v>499247.79</v>
      </c>
      <c r="F169" s="17"/>
      <c r="G169" s="10"/>
      <c r="H169" s="2"/>
    </row>
    <row r="170" spans="1:8" ht="35.25" thickBot="1">
      <c r="A170" s="22" t="s">
        <v>312</v>
      </c>
      <c r="B170" s="23" t="s">
        <v>10</v>
      </c>
      <c r="C170" s="24" t="s">
        <v>313</v>
      </c>
      <c r="D170" s="25">
        <v>48403.1</v>
      </c>
      <c r="E170" s="25">
        <v>48403.1</v>
      </c>
      <c r="F170" s="17">
        <f t="shared" si="2"/>
        <v>100</v>
      </c>
      <c r="G170" s="10"/>
      <c r="H170" s="2"/>
    </row>
    <row r="171" spans="1:8" ht="46.5" thickBot="1">
      <c r="A171" s="22" t="s">
        <v>314</v>
      </c>
      <c r="B171" s="23" t="s">
        <v>10</v>
      </c>
      <c r="C171" s="24" t="s">
        <v>315</v>
      </c>
      <c r="D171" s="25">
        <v>48403.1</v>
      </c>
      <c r="E171" s="25">
        <v>48403.1</v>
      </c>
      <c r="F171" s="17">
        <f t="shared" si="2"/>
        <v>100</v>
      </c>
      <c r="G171" s="10"/>
      <c r="H171" s="2"/>
    </row>
    <row r="172" spans="1:8" ht="91.5" thickBot="1">
      <c r="A172" s="22" t="s">
        <v>316</v>
      </c>
      <c r="B172" s="23" t="s">
        <v>10</v>
      </c>
      <c r="C172" s="24" t="s">
        <v>317</v>
      </c>
      <c r="D172" s="25">
        <v>279000</v>
      </c>
      <c r="E172" s="25">
        <v>279030.8</v>
      </c>
      <c r="F172" s="17">
        <f t="shared" si="2"/>
        <v>100.0110394265233</v>
      </c>
      <c r="G172" s="10"/>
      <c r="H172" s="2"/>
    </row>
    <row r="173" spans="1:8" ht="35.25" thickBot="1">
      <c r="A173" s="22" t="s">
        <v>318</v>
      </c>
      <c r="B173" s="23" t="s">
        <v>10</v>
      </c>
      <c r="C173" s="24" t="s">
        <v>319</v>
      </c>
      <c r="D173" s="25">
        <v>24000</v>
      </c>
      <c r="E173" s="25">
        <v>24030.799999999999</v>
      </c>
      <c r="F173" s="17">
        <f t="shared" si="2"/>
        <v>100.12833333333333</v>
      </c>
      <c r="G173" s="10"/>
      <c r="H173" s="2"/>
    </row>
    <row r="174" spans="1:8" ht="69" thickBot="1">
      <c r="A174" s="22" t="s">
        <v>320</v>
      </c>
      <c r="B174" s="23" t="s">
        <v>10</v>
      </c>
      <c r="C174" s="24" t="s">
        <v>321</v>
      </c>
      <c r="D174" s="25" t="s">
        <v>23</v>
      </c>
      <c r="E174" s="25">
        <v>24030.799999999999</v>
      </c>
      <c r="F174" s="17"/>
      <c r="G174" s="10"/>
      <c r="H174" s="2"/>
    </row>
    <row r="175" spans="1:8" ht="35.25" thickBot="1">
      <c r="A175" s="22" t="s">
        <v>322</v>
      </c>
      <c r="B175" s="23" t="s">
        <v>10</v>
      </c>
      <c r="C175" s="24" t="s">
        <v>323</v>
      </c>
      <c r="D175" s="25">
        <v>200000</v>
      </c>
      <c r="E175" s="25">
        <v>200000</v>
      </c>
      <c r="F175" s="17">
        <f t="shared" si="2"/>
        <v>100</v>
      </c>
      <c r="G175" s="10"/>
      <c r="H175" s="2"/>
    </row>
    <row r="176" spans="1:8" ht="57.75" thickBot="1">
      <c r="A176" s="22" t="s">
        <v>324</v>
      </c>
      <c r="B176" s="23" t="s">
        <v>10</v>
      </c>
      <c r="C176" s="24" t="s">
        <v>325</v>
      </c>
      <c r="D176" s="25" t="s">
        <v>23</v>
      </c>
      <c r="E176" s="25">
        <v>200000</v>
      </c>
      <c r="F176" s="17"/>
      <c r="G176" s="10"/>
      <c r="H176" s="2"/>
    </row>
    <row r="177" spans="1:8" ht="24" thickBot="1">
      <c r="A177" s="22" t="s">
        <v>326</v>
      </c>
      <c r="B177" s="23" t="s">
        <v>10</v>
      </c>
      <c r="C177" s="24" t="s">
        <v>327</v>
      </c>
      <c r="D177" s="25">
        <v>55000</v>
      </c>
      <c r="E177" s="25">
        <v>55000</v>
      </c>
      <c r="F177" s="17">
        <f t="shared" si="2"/>
        <v>100</v>
      </c>
      <c r="G177" s="10"/>
      <c r="H177" s="2"/>
    </row>
    <row r="178" spans="1:8" ht="57.75" thickBot="1">
      <c r="A178" s="22" t="s">
        <v>328</v>
      </c>
      <c r="B178" s="23" t="s">
        <v>10</v>
      </c>
      <c r="C178" s="24" t="s">
        <v>329</v>
      </c>
      <c r="D178" s="25" t="s">
        <v>23</v>
      </c>
      <c r="E178" s="25">
        <v>55000</v>
      </c>
      <c r="F178" s="17" t="e">
        <f t="shared" si="2"/>
        <v>#VALUE!</v>
      </c>
      <c r="G178" s="10"/>
      <c r="H178" s="2"/>
    </row>
    <row r="179" spans="1:8" ht="46.5" thickBot="1">
      <c r="A179" s="22" t="s">
        <v>330</v>
      </c>
      <c r="B179" s="23" t="s">
        <v>10</v>
      </c>
      <c r="C179" s="24" t="s">
        <v>331</v>
      </c>
      <c r="D179" s="25">
        <v>102000</v>
      </c>
      <c r="E179" s="25">
        <v>102292.07</v>
      </c>
      <c r="F179" s="17">
        <f t="shared" si="2"/>
        <v>100.2863431372549</v>
      </c>
      <c r="G179" s="10"/>
      <c r="H179" s="2"/>
    </row>
    <row r="180" spans="1:8" ht="80.25" thickBot="1">
      <c r="A180" s="22" t="s">
        <v>332</v>
      </c>
      <c r="B180" s="23" t="s">
        <v>10</v>
      </c>
      <c r="C180" s="24" t="s">
        <v>333</v>
      </c>
      <c r="D180" s="25" t="s">
        <v>23</v>
      </c>
      <c r="E180" s="25">
        <v>102292.07</v>
      </c>
      <c r="F180" s="17"/>
      <c r="G180" s="10"/>
      <c r="H180" s="2"/>
    </row>
    <row r="181" spans="1:8" ht="24" thickBot="1">
      <c r="A181" s="22" t="s">
        <v>334</v>
      </c>
      <c r="B181" s="23" t="s">
        <v>10</v>
      </c>
      <c r="C181" s="24" t="s">
        <v>335</v>
      </c>
      <c r="D181" s="25">
        <v>-196000</v>
      </c>
      <c r="E181" s="25">
        <v>-195482</v>
      </c>
      <c r="F181" s="17">
        <f t="shared" si="2"/>
        <v>99.73571428571428</v>
      </c>
      <c r="G181" s="10"/>
      <c r="H181" s="2"/>
    </row>
    <row r="182" spans="1:8" ht="24" thickBot="1">
      <c r="A182" s="22" t="s">
        <v>336</v>
      </c>
      <c r="B182" s="23" t="s">
        <v>10</v>
      </c>
      <c r="C182" s="24" t="s">
        <v>337</v>
      </c>
      <c r="D182" s="25">
        <v>-196000</v>
      </c>
      <c r="E182" s="25">
        <v>-195482</v>
      </c>
      <c r="F182" s="17">
        <f t="shared" si="2"/>
        <v>99.73571428571428</v>
      </c>
      <c r="G182" s="10"/>
      <c r="H182" s="2"/>
    </row>
    <row r="183" spans="1:8" ht="57.75" thickBot="1">
      <c r="A183" s="22" t="s">
        <v>338</v>
      </c>
      <c r="B183" s="23" t="s">
        <v>10</v>
      </c>
      <c r="C183" s="24" t="s">
        <v>339</v>
      </c>
      <c r="D183" s="25" t="s">
        <v>23</v>
      </c>
      <c r="E183" s="25">
        <v>-195482</v>
      </c>
      <c r="F183" s="17"/>
      <c r="G183" s="10"/>
      <c r="H183" s="2"/>
    </row>
    <row r="184" spans="1:8" ht="46.5" thickBot="1">
      <c r="A184" s="22" t="s">
        <v>340</v>
      </c>
      <c r="B184" s="23" t="s">
        <v>10</v>
      </c>
      <c r="C184" s="24" t="s">
        <v>341</v>
      </c>
      <c r="D184" s="25">
        <v>105914.03</v>
      </c>
      <c r="E184" s="25">
        <v>105914.03</v>
      </c>
      <c r="F184" s="17">
        <f t="shared" si="2"/>
        <v>100</v>
      </c>
      <c r="G184" s="10"/>
      <c r="H184" s="2"/>
    </row>
    <row r="185" spans="1:8" ht="57.75" thickBot="1">
      <c r="A185" s="22" t="s">
        <v>342</v>
      </c>
      <c r="B185" s="23" t="s">
        <v>10</v>
      </c>
      <c r="C185" s="24" t="s">
        <v>343</v>
      </c>
      <c r="D185" s="25">
        <v>43000</v>
      </c>
      <c r="E185" s="25">
        <v>43000</v>
      </c>
      <c r="F185" s="17">
        <f t="shared" si="2"/>
        <v>100</v>
      </c>
      <c r="G185" s="10"/>
      <c r="H185" s="2"/>
    </row>
    <row r="186" spans="1:8" ht="91.5" thickBot="1">
      <c r="A186" s="22" t="s">
        <v>344</v>
      </c>
      <c r="B186" s="23" t="s">
        <v>10</v>
      </c>
      <c r="C186" s="24" t="s">
        <v>345</v>
      </c>
      <c r="D186" s="25" t="s">
        <v>23</v>
      </c>
      <c r="E186" s="25">
        <v>43000</v>
      </c>
      <c r="F186" s="17"/>
      <c r="G186" s="10"/>
      <c r="H186" s="2"/>
    </row>
    <row r="187" spans="1:8" ht="57.75" thickBot="1">
      <c r="A187" s="22" t="s">
        <v>346</v>
      </c>
      <c r="B187" s="23" t="s">
        <v>10</v>
      </c>
      <c r="C187" s="24" t="s">
        <v>347</v>
      </c>
      <c r="D187" s="25">
        <v>62914.03</v>
      </c>
      <c r="E187" s="25">
        <v>62914.03</v>
      </c>
      <c r="F187" s="17">
        <f t="shared" si="2"/>
        <v>100</v>
      </c>
      <c r="G187" s="10"/>
      <c r="H187" s="2"/>
    </row>
    <row r="188" spans="1:8" ht="91.5" thickBot="1">
      <c r="A188" s="22" t="s">
        <v>348</v>
      </c>
      <c r="B188" s="23" t="s">
        <v>10</v>
      </c>
      <c r="C188" s="24" t="s">
        <v>349</v>
      </c>
      <c r="D188" s="25">
        <v>62914.03</v>
      </c>
      <c r="E188" s="25">
        <v>62914.03</v>
      </c>
      <c r="F188" s="17">
        <f t="shared" si="2"/>
        <v>100</v>
      </c>
      <c r="G188" s="10"/>
      <c r="H188" s="2"/>
    </row>
    <row r="189" spans="1:8" ht="35.25" thickBot="1">
      <c r="A189" s="22" t="s">
        <v>350</v>
      </c>
      <c r="B189" s="23" t="s">
        <v>10</v>
      </c>
      <c r="C189" s="24" t="s">
        <v>351</v>
      </c>
      <c r="D189" s="25" t="s">
        <v>23</v>
      </c>
      <c r="E189" s="25">
        <v>2000</v>
      </c>
      <c r="F189" s="17"/>
      <c r="G189" s="10"/>
      <c r="H189" s="2"/>
    </row>
    <row r="190" spans="1:8" ht="69" thickBot="1">
      <c r="A190" s="22" t="s">
        <v>352</v>
      </c>
      <c r="B190" s="23" t="s">
        <v>10</v>
      </c>
      <c r="C190" s="24" t="s">
        <v>353</v>
      </c>
      <c r="D190" s="25" t="s">
        <v>23</v>
      </c>
      <c r="E190" s="25">
        <v>2000</v>
      </c>
      <c r="F190" s="17"/>
      <c r="G190" s="10"/>
      <c r="H190" s="2"/>
    </row>
    <row r="191" spans="1:8" ht="57.75" thickBot="1">
      <c r="A191" s="22" t="s">
        <v>354</v>
      </c>
      <c r="B191" s="23" t="s">
        <v>10</v>
      </c>
      <c r="C191" s="24" t="s">
        <v>355</v>
      </c>
      <c r="D191" s="25">
        <v>570000</v>
      </c>
      <c r="E191" s="25">
        <v>568508.05000000005</v>
      </c>
      <c r="F191" s="17">
        <f t="shared" si="2"/>
        <v>99.738254385964922</v>
      </c>
      <c r="G191" s="10"/>
      <c r="H191" s="2"/>
    </row>
    <row r="192" spans="1:8" ht="91.5" thickBot="1">
      <c r="A192" s="22" t="s">
        <v>356</v>
      </c>
      <c r="B192" s="23" t="s">
        <v>10</v>
      </c>
      <c r="C192" s="24" t="s">
        <v>357</v>
      </c>
      <c r="D192" s="25" t="s">
        <v>23</v>
      </c>
      <c r="E192" s="25">
        <v>568508.05000000005</v>
      </c>
      <c r="F192" s="17"/>
      <c r="G192" s="10"/>
      <c r="H192" s="2"/>
    </row>
    <row r="193" spans="1:8" ht="24" thickBot="1">
      <c r="A193" s="22" t="s">
        <v>358</v>
      </c>
      <c r="B193" s="23" t="s">
        <v>10</v>
      </c>
      <c r="C193" s="24" t="s">
        <v>359</v>
      </c>
      <c r="D193" s="25">
        <v>1567500</v>
      </c>
      <c r="E193" s="25">
        <v>1512292.41</v>
      </c>
      <c r="F193" s="17">
        <f t="shared" si="2"/>
        <v>96.477984688995207</v>
      </c>
      <c r="G193" s="10"/>
      <c r="H193" s="2"/>
    </row>
    <row r="194" spans="1:8" ht="35.25" thickBot="1">
      <c r="A194" s="22" t="s">
        <v>360</v>
      </c>
      <c r="B194" s="23" t="s">
        <v>10</v>
      </c>
      <c r="C194" s="24" t="s">
        <v>361</v>
      </c>
      <c r="D194" s="25">
        <v>1542000</v>
      </c>
      <c r="E194" s="25">
        <v>52460.84</v>
      </c>
      <c r="F194" s="17">
        <f t="shared" si="2"/>
        <v>3.4021297016861221</v>
      </c>
      <c r="G194" s="10"/>
      <c r="H194" s="2"/>
    </row>
    <row r="195" spans="1:8" ht="69" thickBot="1">
      <c r="A195" s="22" t="s">
        <v>362</v>
      </c>
      <c r="B195" s="23" t="s">
        <v>10</v>
      </c>
      <c r="C195" s="24" t="s">
        <v>363</v>
      </c>
      <c r="D195" s="25" t="s">
        <v>23</v>
      </c>
      <c r="E195" s="25">
        <v>1434331.57</v>
      </c>
      <c r="F195" s="17"/>
      <c r="G195" s="10"/>
      <c r="H195" s="2"/>
    </row>
    <row r="196" spans="1:8" ht="35.25" thickBot="1">
      <c r="A196" s="22" t="s">
        <v>364</v>
      </c>
      <c r="B196" s="23" t="s">
        <v>10</v>
      </c>
      <c r="C196" s="24" t="s">
        <v>365</v>
      </c>
      <c r="D196" s="25">
        <v>3500</v>
      </c>
      <c r="E196" s="25">
        <v>3500</v>
      </c>
      <c r="F196" s="17">
        <f t="shared" si="2"/>
        <v>100</v>
      </c>
      <c r="G196" s="10"/>
      <c r="H196" s="2"/>
    </row>
    <row r="197" spans="1:8" ht="69" thickBot="1">
      <c r="A197" s="22" t="s">
        <v>366</v>
      </c>
      <c r="B197" s="23" t="s">
        <v>10</v>
      </c>
      <c r="C197" s="24" t="s">
        <v>367</v>
      </c>
      <c r="D197" s="25">
        <v>3000</v>
      </c>
      <c r="E197" s="25">
        <v>3000</v>
      </c>
      <c r="F197" s="17">
        <f t="shared" si="2"/>
        <v>100</v>
      </c>
      <c r="G197" s="10"/>
      <c r="H197" s="2"/>
    </row>
    <row r="198" spans="1:8" ht="35.25" thickBot="1">
      <c r="A198" s="22" t="s">
        <v>368</v>
      </c>
      <c r="B198" s="23" t="s">
        <v>10</v>
      </c>
      <c r="C198" s="24" t="s">
        <v>369</v>
      </c>
      <c r="D198" s="25">
        <v>19000</v>
      </c>
      <c r="E198" s="25">
        <v>19000</v>
      </c>
      <c r="F198" s="17">
        <f t="shared" si="2"/>
        <v>100</v>
      </c>
      <c r="G198" s="10"/>
      <c r="H198" s="2"/>
    </row>
    <row r="199" spans="1:8" ht="69" thickBot="1">
      <c r="A199" s="22" t="s">
        <v>370</v>
      </c>
      <c r="B199" s="23" t="s">
        <v>10</v>
      </c>
      <c r="C199" s="24" t="s">
        <v>371</v>
      </c>
      <c r="D199" s="25">
        <v>19000</v>
      </c>
      <c r="E199" s="25">
        <v>19000</v>
      </c>
      <c r="F199" s="17">
        <f t="shared" si="2"/>
        <v>100</v>
      </c>
      <c r="G199" s="10"/>
      <c r="H199" s="2"/>
    </row>
    <row r="200" spans="1:8" ht="15.75" thickBot="1">
      <c r="A200" s="22" t="s">
        <v>372</v>
      </c>
      <c r="B200" s="23" t="s">
        <v>10</v>
      </c>
      <c r="C200" s="24" t="s">
        <v>373</v>
      </c>
      <c r="D200" s="25" t="s">
        <v>23</v>
      </c>
      <c r="E200" s="25">
        <v>-12487.52</v>
      </c>
      <c r="F200" s="17"/>
      <c r="G200" s="10"/>
      <c r="H200" s="2"/>
    </row>
    <row r="201" spans="1:8" ht="15.75" thickBot="1">
      <c r="A201" s="22" t="s">
        <v>374</v>
      </c>
      <c r="B201" s="23" t="s">
        <v>10</v>
      </c>
      <c r="C201" s="24" t="s">
        <v>375</v>
      </c>
      <c r="D201" s="25" t="s">
        <v>23</v>
      </c>
      <c r="E201" s="25">
        <v>-12487.52</v>
      </c>
      <c r="F201" s="17"/>
      <c r="G201" s="10"/>
      <c r="H201" s="2"/>
    </row>
    <row r="202" spans="1:8" ht="24" thickBot="1">
      <c r="A202" s="22" t="s">
        <v>376</v>
      </c>
      <c r="B202" s="23" t="s">
        <v>10</v>
      </c>
      <c r="C202" s="24" t="s">
        <v>377</v>
      </c>
      <c r="D202" s="25" t="s">
        <v>23</v>
      </c>
      <c r="E202" s="25">
        <v>-13150.13</v>
      </c>
      <c r="F202" s="17"/>
      <c r="G202" s="10"/>
      <c r="H202" s="2"/>
    </row>
    <row r="203" spans="1:8" ht="24" thickBot="1">
      <c r="A203" s="22" t="s">
        <v>378</v>
      </c>
      <c r="B203" s="23" t="s">
        <v>10</v>
      </c>
      <c r="C203" s="24" t="s">
        <v>379</v>
      </c>
      <c r="D203" s="25" t="s">
        <v>23</v>
      </c>
      <c r="E203" s="25">
        <v>662.61</v>
      </c>
      <c r="F203" s="17"/>
      <c r="G203" s="10"/>
      <c r="H203" s="2"/>
    </row>
    <row r="204" spans="1:8" ht="15.75" thickBot="1">
      <c r="A204" s="22" t="s">
        <v>380</v>
      </c>
      <c r="B204" s="23" t="s">
        <v>10</v>
      </c>
      <c r="C204" s="24" t="s">
        <v>381</v>
      </c>
      <c r="D204" s="25">
        <v>627151979.13999999</v>
      </c>
      <c r="E204" s="25">
        <v>626893258.16999996</v>
      </c>
      <c r="F204" s="17">
        <f t="shared" si="2"/>
        <v>99.95874668683102</v>
      </c>
      <c r="G204" s="10"/>
      <c r="H204" s="2"/>
    </row>
    <row r="205" spans="1:8" ht="35.25" thickBot="1">
      <c r="A205" s="22" t="s">
        <v>382</v>
      </c>
      <c r="B205" s="23" t="s">
        <v>10</v>
      </c>
      <c r="C205" s="24" t="s">
        <v>383</v>
      </c>
      <c r="D205" s="25">
        <v>627156019.13999999</v>
      </c>
      <c r="E205" s="25">
        <v>626897298.16999996</v>
      </c>
      <c r="F205" s="17">
        <f t="shared" si="2"/>
        <v>99.958746952575723</v>
      </c>
      <c r="G205" s="10"/>
      <c r="H205" s="2"/>
    </row>
    <row r="206" spans="1:8" ht="24" thickBot="1">
      <c r="A206" s="22" t="s">
        <v>384</v>
      </c>
      <c r="B206" s="23" t="s">
        <v>10</v>
      </c>
      <c r="C206" s="24" t="s">
        <v>385</v>
      </c>
      <c r="D206" s="25">
        <v>137294400</v>
      </c>
      <c r="E206" s="25">
        <v>137294400</v>
      </c>
      <c r="F206" s="17">
        <f t="shared" si="2"/>
        <v>100</v>
      </c>
      <c r="G206" s="10"/>
      <c r="H206" s="2"/>
    </row>
    <row r="207" spans="1:8" ht="15.75" thickBot="1">
      <c r="A207" s="22" t="s">
        <v>386</v>
      </c>
      <c r="B207" s="23" t="s">
        <v>10</v>
      </c>
      <c r="C207" s="24" t="s">
        <v>387</v>
      </c>
      <c r="D207" s="25">
        <v>120125800</v>
      </c>
      <c r="E207" s="25">
        <v>120125800</v>
      </c>
      <c r="F207" s="17">
        <f t="shared" si="2"/>
        <v>100</v>
      </c>
      <c r="G207" s="10"/>
      <c r="H207" s="2"/>
    </row>
    <row r="208" spans="1:8" ht="15.75" thickBot="1">
      <c r="A208" s="22" t="s">
        <v>98</v>
      </c>
      <c r="B208" s="23" t="s">
        <v>10</v>
      </c>
      <c r="C208" s="24" t="s">
        <v>388</v>
      </c>
      <c r="D208" s="25">
        <v>97353000</v>
      </c>
      <c r="E208" s="25">
        <v>97353000</v>
      </c>
      <c r="F208" s="17">
        <f t="shared" si="2"/>
        <v>100</v>
      </c>
      <c r="G208" s="10"/>
      <c r="H208" s="2"/>
    </row>
    <row r="209" spans="1:8" ht="15.75" thickBot="1">
      <c r="A209" s="22" t="s">
        <v>98</v>
      </c>
      <c r="B209" s="23" t="s">
        <v>10</v>
      </c>
      <c r="C209" s="24" t="s">
        <v>389</v>
      </c>
      <c r="D209" s="25">
        <v>13062200</v>
      </c>
      <c r="E209" s="25">
        <v>13062200</v>
      </c>
      <c r="F209" s="17">
        <f t="shared" ref="F209:F260" si="3">E209/D209*100</f>
        <v>100</v>
      </c>
      <c r="G209" s="10"/>
      <c r="H209" s="2"/>
    </row>
    <row r="210" spans="1:8" ht="24" thickBot="1">
      <c r="A210" s="22" t="s">
        <v>390</v>
      </c>
      <c r="B210" s="23" t="s">
        <v>10</v>
      </c>
      <c r="C210" s="24" t="s">
        <v>391</v>
      </c>
      <c r="D210" s="25">
        <v>9710600</v>
      </c>
      <c r="E210" s="25">
        <v>9710600</v>
      </c>
      <c r="F210" s="17">
        <f t="shared" si="3"/>
        <v>100</v>
      </c>
      <c r="G210" s="10"/>
      <c r="H210" s="2"/>
    </row>
    <row r="211" spans="1:8" ht="24" thickBot="1">
      <c r="A211" s="22" t="s">
        <v>392</v>
      </c>
      <c r="B211" s="23" t="s">
        <v>10</v>
      </c>
      <c r="C211" s="24" t="s">
        <v>393</v>
      </c>
      <c r="D211" s="25">
        <v>17168600</v>
      </c>
      <c r="E211" s="25">
        <v>17168600</v>
      </c>
      <c r="F211" s="17">
        <f t="shared" si="3"/>
        <v>100</v>
      </c>
      <c r="G211" s="10"/>
      <c r="H211" s="2"/>
    </row>
    <row r="212" spans="1:8" ht="35.25" thickBot="1">
      <c r="A212" s="22" t="s">
        <v>394</v>
      </c>
      <c r="B212" s="23" t="s">
        <v>10</v>
      </c>
      <c r="C212" s="24" t="s">
        <v>395</v>
      </c>
      <c r="D212" s="25">
        <v>13195600</v>
      </c>
      <c r="E212" s="25">
        <v>13195600</v>
      </c>
      <c r="F212" s="17">
        <f t="shared" si="3"/>
        <v>100</v>
      </c>
      <c r="G212" s="10"/>
      <c r="H212" s="2"/>
    </row>
    <row r="213" spans="1:8" ht="15.75" thickBot="1">
      <c r="A213" s="22" t="s">
        <v>98</v>
      </c>
      <c r="B213" s="23" t="s">
        <v>10</v>
      </c>
      <c r="C213" s="24" t="s">
        <v>396</v>
      </c>
      <c r="D213" s="25">
        <v>2323000</v>
      </c>
      <c r="E213" s="25">
        <v>2323000</v>
      </c>
      <c r="F213" s="17">
        <f t="shared" si="3"/>
        <v>100</v>
      </c>
      <c r="G213" s="10"/>
      <c r="H213" s="2"/>
    </row>
    <row r="214" spans="1:8" ht="24" thickBot="1">
      <c r="A214" s="22" t="s">
        <v>397</v>
      </c>
      <c r="B214" s="23" t="s">
        <v>10</v>
      </c>
      <c r="C214" s="24" t="s">
        <v>398</v>
      </c>
      <c r="D214" s="25">
        <v>1650000</v>
      </c>
      <c r="E214" s="25">
        <v>1650000</v>
      </c>
      <c r="F214" s="17">
        <f t="shared" si="3"/>
        <v>100</v>
      </c>
      <c r="G214" s="10"/>
      <c r="H214" s="2"/>
    </row>
    <row r="215" spans="1:8" ht="24" thickBot="1">
      <c r="A215" s="22" t="s">
        <v>399</v>
      </c>
      <c r="B215" s="23" t="s">
        <v>10</v>
      </c>
      <c r="C215" s="24" t="s">
        <v>400</v>
      </c>
      <c r="D215" s="25">
        <v>104835751.79000001</v>
      </c>
      <c r="E215" s="25">
        <v>104835751.79000001</v>
      </c>
      <c r="F215" s="17">
        <f t="shared" si="3"/>
        <v>100</v>
      </c>
      <c r="G215" s="10"/>
      <c r="H215" s="2"/>
    </row>
    <row r="216" spans="1:8" ht="46.5" thickBot="1">
      <c r="A216" s="22" t="s">
        <v>401</v>
      </c>
      <c r="B216" s="23" t="s">
        <v>10</v>
      </c>
      <c r="C216" s="24" t="s">
        <v>402</v>
      </c>
      <c r="D216" s="25">
        <v>1845637</v>
      </c>
      <c r="E216" s="25">
        <v>1845637</v>
      </c>
      <c r="F216" s="17">
        <f t="shared" si="3"/>
        <v>100</v>
      </c>
      <c r="G216" s="10"/>
      <c r="H216" s="2"/>
    </row>
    <row r="217" spans="1:8" ht="46.5" thickBot="1">
      <c r="A217" s="22" t="s">
        <v>403</v>
      </c>
      <c r="B217" s="23" t="s">
        <v>10</v>
      </c>
      <c r="C217" s="24" t="s">
        <v>404</v>
      </c>
      <c r="D217" s="25">
        <v>1845637</v>
      </c>
      <c r="E217" s="25">
        <v>1845637</v>
      </c>
      <c r="F217" s="17">
        <f t="shared" si="3"/>
        <v>100</v>
      </c>
      <c r="G217" s="10"/>
      <c r="H217" s="2"/>
    </row>
    <row r="218" spans="1:8" ht="46.5" thickBot="1">
      <c r="A218" s="22" t="s">
        <v>405</v>
      </c>
      <c r="B218" s="23" t="s">
        <v>10</v>
      </c>
      <c r="C218" s="24" t="s">
        <v>406</v>
      </c>
      <c r="D218" s="25">
        <v>3652109</v>
      </c>
      <c r="E218" s="25">
        <v>3652109</v>
      </c>
      <c r="F218" s="17">
        <f t="shared" si="3"/>
        <v>100</v>
      </c>
      <c r="G218" s="10"/>
      <c r="H218" s="2"/>
    </row>
    <row r="219" spans="1:8" ht="46.5" thickBot="1">
      <c r="A219" s="22" t="s">
        <v>407</v>
      </c>
      <c r="B219" s="23" t="s">
        <v>10</v>
      </c>
      <c r="C219" s="24" t="s">
        <v>408</v>
      </c>
      <c r="D219" s="25">
        <v>2055421</v>
      </c>
      <c r="E219" s="25">
        <v>2055421</v>
      </c>
      <c r="F219" s="17">
        <f t="shared" si="3"/>
        <v>100</v>
      </c>
      <c r="G219" s="10"/>
      <c r="H219" s="2"/>
    </row>
    <row r="220" spans="1:8" ht="46.5" thickBot="1">
      <c r="A220" s="22" t="s">
        <v>409</v>
      </c>
      <c r="B220" s="23" t="s">
        <v>10</v>
      </c>
      <c r="C220" s="24" t="s">
        <v>410</v>
      </c>
      <c r="D220" s="25">
        <v>1596688</v>
      </c>
      <c r="E220" s="25">
        <v>1596688</v>
      </c>
      <c r="F220" s="17">
        <f t="shared" si="3"/>
        <v>100</v>
      </c>
      <c r="G220" s="10"/>
      <c r="H220" s="2"/>
    </row>
    <row r="221" spans="1:8" ht="15.75" thickBot="1">
      <c r="A221" s="22" t="s">
        <v>411</v>
      </c>
      <c r="B221" s="23" t="s">
        <v>10</v>
      </c>
      <c r="C221" s="24" t="s">
        <v>412</v>
      </c>
      <c r="D221" s="25">
        <v>58480</v>
      </c>
      <c r="E221" s="25">
        <v>58480</v>
      </c>
      <c r="F221" s="17">
        <f t="shared" si="3"/>
        <v>100</v>
      </c>
      <c r="G221" s="10"/>
      <c r="H221" s="2"/>
    </row>
    <row r="222" spans="1:8" ht="24" thickBot="1">
      <c r="A222" s="22" t="s">
        <v>413</v>
      </c>
      <c r="B222" s="23" t="s">
        <v>10</v>
      </c>
      <c r="C222" s="24" t="s">
        <v>414</v>
      </c>
      <c r="D222" s="25">
        <v>58480</v>
      </c>
      <c r="E222" s="25">
        <v>58480</v>
      </c>
      <c r="F222" s="17">
        <f t="shared" si="3"/>
        <v>100</v>
      </c>
      <c r="G222" s="10"/>
      <c r="H222" s="2"/>
    </row>
    <row r="223" spans="1:8" ht="46.5" thickBot="1">
      <c r="A223" s="22" t="s">
        <v>415</v>
      </c>
      <c r="B223" s="23" t="s">
        <v>10</v>
      </c>
      <c r="C223" s="24" t="s">
        <v>416</v>
      </c>
      <c r="D223" s="25">
        <v>25646950.260000002</v>
      </c>
      <c r="E223" s="25">
        <v>25646950.260000002</v>
      </c>
      <c r="F223" s="17">
        <f t="shared" si="3"/>
        <v>100</v>
      </c>
      <c r="G223" s="10"/>
      <c r="H223" s="2"/>
    </row>
    <row r="224" spans="1:8" ht="46.5" thickBot="1">
      <c r="A224" s="22" t="s">
        <v>417</v>
      </c>
      <c r="B224" s="23" t="s">
        <v>10</v>
      </c>
      <c r="C224" s="24" t="s">
        <v>418</v>
      </c>
      <c r="D224" s="25">
        <v>12823475.130000001</v>
      </c>
      <c r="E224" s="25">
        <v>12823475.130000001</v>
      </c>
      <c r="F224" s="17">
        <f t="shared" si="3"/>
        <v>100</v>
      </c>
      <c r="G224" s="10"/>
      <c r="H224" s="2"/>
    </row>
    <row r="225" spans="1:8" ht="46.5" thickBot="1">
      <c r="A225" s="22" t="s">
        <v>419</v>
      </c>
      <c r="B225" s="23" t="s">
        <v>10</v>
      </c>
      <c r="C225" s="24" t="s">
        <v>420</v>
      </c>
      <c r="D225" s="25">
        <v>12823475.130000001</v>
      </c>
      <c r="E225" s="25">
        <v>12823475.130000001</v>
      </c>
      <c r="F225" s="17">
        <f t="shared" si="3"/>
        <v>100</v>
      </c>
      <c r="G225" s="10"/>
      <c r="H225" s="2"/>
    </row>
    <row r="226" spans="1:8" ht="24" thickBot="1">
      <c r="A226" s="22" t="s">
        <v>421</v>
      </c>
      <c r="B226" s="23" t="s">
        <v>10</v>
      </c>
      <c r="C226" s="24" t="s">
        <v>422</v>
      </c>
      <c r="D226" s="25">
        <v>877025.02</v>
      </c>
      <c r="E226" s="25">
        <v>877025.02</v>
      </c>
      <c r="F226" s="17">
        <f t="shared" si="3"/>
        <v>100</v>
      </c>
      <c r="G226" s="10"/>
      <c r="H226" s="2"/>
    </row>
    <row r="227" spans="1:8" ht="35.25" thickBot="1">
      <c r="A227" s="22" t="s">
        <v>423</v>
      </c>
      <c r="B227" s="23" t="s">
        <v>10</v>
      </c>
      <c r="C227" s="24" t="s">
        <v>424</v>
      </c>
      <c r="D227" s="25">
        <v>877025.02</v>
      </c>
      <c r="E227" s="25">
        <v>877025.02</v>
      </c>
      <c r="F227" s="17">
        <f t="shared" si="3"/>
        <v>100</v>
      </c>
      <c r="G227" s="10"/>
      <c r="H227" s="2"/>
    </row>
    <row r="228" spans="1:8" ht="15.75" thickBot="1">
      <c r="A228" s="22" t="s">
        <v>425</v>
      </c>
      <c r="B228" s="23" t="s">
        <v>10</v>
      </c>
      <c r="C228" s="24" t="s">
        <v>426</v>
      </c>
      <c r="D228" s="25">
        <v>72755550.510000005</v>
      </c>
      <c r="E228" s="25">
        <v>72755550.510000005</v>
      </c>
      <c r="F228" s="17">
        <f t="shared" si="3"/>
        <v>100</v>
      </c>
      <c r="G228" s="10"/>
      <c r="H228" s="2"/>
    </row>
    <row r="229" spans="1:8" ht="15.75" thickBot="1">
      <c r="A229" s="22" t="s">
        <v>427</v>
      </c>
      <c r="B229" s="23" t="s">
        <v>10</v>
      </c>
      <c r="C229" s="24" t="s">
        <v>428</v>
      </c>
      <c r="D229" s="25">
        <v>59219972</v>
      </c>
      <c r="E229" s="25">
        <v>59219972</v>
      </c>
      <c r="F229" s="17">
        <f t="shared" si="3"/>
        <v>100</v>
      </c>
      <c r="G229" s="10"/>
      <c r="H229" s="2"/>
    </row>
    <row r="230" spans="1:8" ht="15.75" thickBot="1">
      <c r="A230" s="22" t="s">
        <v>429</v>
      </c>
      <c r="B230" s="23" t="s">
        <v>10</v>
      </c>
      <c r="C230" s="24" t="s">
        <v>430</v>
      </c>
      <c r="D230" s="25">
        <v>1483144.56</v>
      </c>
      <c r="E230" s="25">
        <v>1483144.56</v>
      </c>
      <c r="F230" s="17">
        <f t="shared" si="3"/>
        <v>100</v>
      </c>
      <c r="G230" s="10"/>
      <c r="H230" s="2"/>
    </row>
    <row r="231" spans="1:8" ht="15.75" thickBot="1">
      <c r="A231" s="22" t="s">
        <v>431</v>
      </c>
      <c r="B231" s="23" t="s">
        <v>10</v>
      </c>
      <c r="C231" s="24" t="s">
        <v>432</v>
      </c>
      <c r="D231" s="25">
        <v>12052433.949999999</v>
      </c>
      <c r="E231" s="25">
        <v>12052433.949999999</v>
      </c>
      <c r="F231" s="17">
        <f t="shared" si="3"/>
        <v>100</v>
      </c>
      <c r="G231" s="10"/>
      <c r="H231" s="2"/>
    </row>
    <row r="232" spans="1:8" ht="24" thickBot="1">
      <c r="A232" s="22" t="s">
        <v>433</v>
      </c>
      <c r="B232" s="23" t="s">
        <v>10</v>
      </c>
      <c r="C232" s="24" t="s">
        <v>434</v>
      </c>
      <c r="D232" s="25">
        <v>358420373.92000002</v>
      </c>
      <c r="E232" s="25">
        <v>358318257.06</v>
      </c>
      <c r="F232" s="17">
        <f t="shared" si="3"/>
        <v>99.971509192158024</v>
      </c>
      <c r="G232" s="10"/>
      <c r="H232" s="2"/>
    </row>
    <row r="233" spans="1:8" ht="35.25" thickBot="1">
      <c r="A233" s="22" t="s">
        <v>435</v>
      </c>
      <c r="B233" s="23" t="s">
        <v>10</v>
      </c>
      <c r="C233" s="24" t="s">
        <v>436</v>
      </c>
      <c r="D233" s="25">
        <v>343472907.16000003</v>
      </c>
      <c r="E233" s="25">
        <v>343427313.82999998</v>
      </c>
      <c r="F233" s="17">
        <f t="shared" si="3"/>
        <v>99.986725785629787</v>
      </c>
      <c r="G233" s="10"/>
      <c r="H233" s="2"/>
    </row>
    <row r="234" spans="1:8" ht="35.25" thickBot="1">
      <c r="A234" s="22" t="s">
        <v>437</v>
      </c>
      <c r="B234" s="23" t="s">
        <v>10</v>
      </c>
      <c r="C234" s="24" t="s">
        <v>438</v>
      </c>
      <c r="D234" s="25">
        <v>343472007.16000003</v>
      </c>
      <c r="E234" s="25">
        <v>343426413.82999998</v>
      </c>
      <c r="F234" s="17">
        <f t="shared" si="3"/>
        <v>99.986725750847356</v>
      </c>
      <c r="G234" s="10"/>
      <c r="H234" s="2"/>
    </row>
    <row r="235" spans="1:8" ht="15.75" thickBot="1">
      <c r="A235" s="22" t="s">
        <v>98</v>
      </c>
      <c r="B235" s="23" t="s">
        <v>10</v>
      </c>
      <c r="C235" s="24" t="s">
        <v>439</v>
      </c>
      <c r="D235" s="25">
        <v>300</v>
      </c>
      <c r="E235" s="25">
        <v>300</v>
      </c>
      <c r="F235" s="17">
        <f t="shared" si="3"/>
        <v>100</v>
      </c>
      <c r="G235" s="10"/>
      <c r="H235" s="2"/>
    </row>
    <row r="236" spans="1:8" ht="35.25" thickBot="1">
      <c r="A236" s="22" t="s">
        <v>440</v>
      </c>
      <c r="B236" s="23" t="s">
        <v>10</v>
      </c>
      <c r="C236" s="24" t="s">
        <v>441</v>
      </c>
      <c r="D236" s="25">
        <v>600</v>
      </c>
      <c r="E236" s="25">
        <v>600</v>
      </c>
      <c r="F236" s="17">
        <f t="shared" si="3"/>
        <v>100</v>
      </c>
      <c r="G236" s="10"/>
      <c r="H236" s="2"/>
    </row>
    <row r="237" spans="1:8" ht="35.25" thickBot="1">
      <c r="A237" s="22" t="s">
        <v>442</v>
      </c>
      <c r="B237" s="23" t="s">
        <v>10</v>
      </c>
      <c r="C237" s="24" t="s">
        <v>443</v>
      </c>
      <c r="D237" s="25">
        <v>11398466.76</v>
      </c>
      <c r="E237" s="25">
        <v>11357067.23</v>
      </c>
      <c r="F237" s="17">
        <f t="shared" si="3"/>
        <v>99.636797379229279</v>
      </c>
      <c r="G237" s="10"/>
      <c r="H237" s="2"/>
    </row>
    <row r="238" spans="1:8" ht="46.5" thickBot="1">
      <c r="A238" s="22" t="s">
        <v>444</v>
      </c>
      <c r="B238" s="23" t="s">
        <v>10</v>
      </c>
      <c r="C238" s="24" t="s">
        <v>445</v>
      </c>
      <c r="D238" s="25">
        <v>11398466.76</v>
      </c>
      <c r="E238" s="25">
        <v>11357067.23</v>
      </c>
      <c r="F238" s="17">
        <f t="shared" si="3"/>
        <v>99.636797379229279</v>
      </c>
      <c r="G238" s="10"/>
      <c r="H238" s="2"/>
    </row>
    <row r="239" spans="1:8" ht="35.25" thickBot="1">
      <c r="A239" s="22" t="s">
        <v>446</v>
      </c>
      <c r="B239" s="23" t="s">
        <v>10</v>
      </c>
      <c r="C239" s="24" t="s">
        <v>447</v>
      </c>
      <c r="D239" s="25">
        <v>3485000</v>
      </c>
      <c r="E239" s="25">
        <v>3485000</v>
      </c>
      <c r="F239" s="17">
        <f t="shared" si="3"/>
        <v>100</v>
      </c>
      <c r="G239" s="10"/>
      <c r="H239" s="2"/>
    </row>
    <row r="240" spans="1:8" ht="35.25" thickBot="1">
      <c r="A240" s="22" t="s">
        <v>448</v>
      </c>
      <c r="B240" s="23" t="s">
        <v>10</v>
      </c>
      <c r="C240" s="24" t="s">
        <v>449</v>
      </c>
      <c r="D240" s="25">
        <v>1742500</v>
      </c>
      <c r="E240" s="25">
        <v>1742500</v>
      </c>
      <c r="F240" s="17">
        <f t="shared" si="3"/>
        <v>100</v>
      </c>
      <c r="G240" s="10"/>
      <c r="H240" s="2"/>
    </row>
    <row r="241" spans="1:8" ht="15.75" thickBot="1">
      <c r="A241" s="22" t="s">
        <v>98</v>
      </c>
      <c r="B241" s="23" t="s">
        <v>10</v>
      </c>
      <c r="C241" s="24" t="s">
        <v>450</v>
      </c>
      <c r="D241" s="25">
        <v>1169700</v>
      </c>
      <c r="E241" s="25">
        <v>1169700</v>
      </c>
      <c r="F241" s="17">
        <f t="shared" si="3"/>
        <v>100</v>
      </c>
      <c r="G241" s="10"/>
      <c r="H241" s="2"/>
    </row>
    <row r="242" spans="1:8" ht="35.25" thickBot="1">
      <c r="A242" s="22" t="s">
        <v>451</v>
      </c>
      <c r="B242" s="23" t="s">
        <v>10</v>
      </c>
      <c r="C242" s="24" t="s">
        <v>452</v>
      </c>
      <c r="D242" s="25">
        <v>572800</v>
      </c>
      <c r="E242" s="25">
        <v>572800</v>
      </c>
      <c r="F242" s="17">
        <f t="shared" si="3"/>
        <v>100</v>
      </c>
      <c r="G242" s="10"/>
      <c r="H242" s="2"/>
    </row>
    <row r="243" spans="1:8" ht="46.5" thickBot="1">
      <c r="A243" s="22" t="s">
        <v>453</v>
      </c>
      <c r="B243" s="23" t="s">
        <v>10</v>
      </c>
      <c r="C243" s="24" t="s">
        <v>454</v>
      </c>
      <c r="D243" s="25">
        <v>64000</v>
      </c>
      <c r="E243" s="25">
        <v>48876</v>
      </c>
      <c r="F243" s="17">
        <f t="shared" si="3"/>
        <v>76.368749999999991</v>
      </c>
      <c r="G243" s="10"/>
      <c r="H243" s="2"/>
    </row>
    <row r="244" spans="1:8" ht="57.75" thickBot="1">
      <c r="A244" s="22" t="s">
        <v>455</v>
      </c>
      <c r="B244" s="23" t="s">
        <v>10</v>
      </c>
      <c r="C244" s="24" t="s">
        <v>456</v>
      </c>
      <c r="D244" s="25">
        <v>64000</v>
      </c>
      <c r="E244" s="25">
        <v>48876</v>
      </c>
      <c r="F244" s="17">
        <f t="shared" si="3"/>
        <v>76.368749999999991</v>
      </c>
      <c r="G244" s="10"/>
      <c r="H244" s="2"/>
    </row>
    <row r="245" spans="1:8" ht="15.75" thickBot="1">
      <c r="A245" s="22" t="s">
        <v>457</v>
      </c>
      <c r="B245" s="23" t="s">
        <v>10</v>
      </c>
      <c r="C245" s="24" t="s">
        <v>458</v>
      </c>
      <c r="D245" s="25">
        <v>26605493.43</v>
      </c>
      <c r="E245" s="25">
        <v>26448889.32</v>
      </c>
      <c r="F245" s="17">
        <f t="shared" si="3"/>
        <v>99.41138430522993</v>
      </c>
      <c r="G245" s="10"/>
      <c r="H245" s="2"/>
    </row>
    <row r="246" spans="1:8" ht="57.75" thickBot="1">
      <c r="A246" s="22" t="s">
        <v>459</v>
      </c>
      <c r="B246" s="23" t="s">
        <v>10</v>
      </c>
      <c r="C246" s="24" t="s">
        <v>460</v>
      </c>
      <c r="D246" s="25">
        <v>15427493.43</v>
      </c>
      <c r="E246" s="25">
        <v>15270889.32</v>
      </c>
      <c r="F246" s="17">
        <f t="shared" si="3"/>
        <v>98.98490243596234</v>
      </c>
      <c r="G246" s="10"/>
      <c r="H246" s="2"/>
    </row>
    <row r="247" spans="1:8" ht="57.75" thickBot="1">
      <c r="A247" s="22" t="s">
        <v>461</v>
      </c>
      <c r="B247" s="23" t="s">
        <v>10</v>
      </c>
      <c r="C247" s="24" t="s">
        <v>462</v>
      </c>
      <c r="D247" s="25">
        <v>9290370</v>
      </c>
      <c r="E247" s="25">
        <v>9133765.8900000006</v>
      </c>
      <c r="F247" s="17">
        <f t="shared" si="3"/>
        <v>98.314339364309504</v>
      </c>
      <c r="G247" s="10"/>
      <c r="H247" s="2"/>
    </row>
    <row r="248" spans="1:8" ht="15.75" thickBot="1">
      <c r="A248" s="22" t="s">
        <v>98</v>
      </c>
      <c r="B248" s="23" t="s">
        <v>10</v>
      </c>
      <c r="C248" s="24" t="s">
        <v>463</v>
      </c>
      <c r="D248" s="25">
        <v>4038558.78</v>
      </c>
      <c r="E248" s="25">
        <v>4038558.78</v>
      </c>
      <c r="F248" s="17">
        <f t="shared" si="3"/>
        <v>100</v>
      </c>
      <c r="G248" s="10"/>
      <c r="H248" s="2"/>
    </row>
    <row r="249" spans="1:8" ht="57.75" thickBot="1">
      <c r="A249" s="22" t="s">
        <v>464</v>
      </c>
      <c r="B249" s="23" t="s">
        <v>10</v>
      </c>
      <c r="C249" s="24" t="s">
        <v>465</v>
      </c>
      <c r="D249" s="25">
        <v>2098564.65</v>
      </c>
      <c r="E249" s="25">
        <v>2098564.65</v>
      </c>
      <c r="F249" s="17">
        <f t="shared" si="3"/>
        <v>100</v>
      </c>
      <c r="G249" s="10"/>
      <c r="H249" s="2"/>
    </row>
    <row r="250" spans="1:8" ht="46.5" thickBot="1">
      <c r="A250" s="22" t="s">
        <v>466</v>
      </c>
      <c r="B250" s="23" t="s">
        <v>10</v>
      </c>
      <c r="C250" s="24" t="s">
        <v>467</v>
      </c>
      <c r="D250" s="25">
        <v>237500</v>
      </c>
      <c r="E250" s="25">
        <v>237500</v>
      </c>
      <c r="F250" s="17">
        <f t="shared" si="3"/>
        <v>100</v>
      </c>
      <c r="G250" s="10"/>
      <c r="H250" s="2"/>
    </row>
    <row r="251" spans="1:8" ht="46.5" thickBot="1">
      <c r="A251" s="22" t="s">
        <v>468</v>
      </c>
      <c r="B251" s="23" t="s">
        <v>10</v>
      </c>
      <c r="C251" s="24" t="s">
        <v>469</v>
      </c>
      <c r="D251" s="25">
        <v>237500</v>
      </c>
      <c r="E251" s="25">
        <v>237500</v>
      </c>
      <c r="F251" s="17">
        <f t="shared" si="3"/>
        <v>100</v>
      </c>
      <c r="G251" s="10"/>
      <c r="H251" s="2"/>
    </row>
    <row r="252" spans="1:8" ht="35.25" thickBot="1">
      <c r="A252" s="22" t="s">
        <v>470</v>
      </c>
      <c r="B252" s="23" t="s">
        <v>10</v>
      </c>
      <c r="C252" s="24" t="s">
        <v>471</v>
      </c>
      <c r="D252" s="25">
        <v>1426500</v>
      </c>
      <c r="E252" s="25">
        <v>1426500</v>
      </c>
      <c r="F252" s="17">
        <f t="shared" si="3"/>
        <v>100</v>
      </c>
      <c r="G252" s="10"/>
      <c r="H252" s="2"/>
    </row>
    <row r="253" spans="1:8" ht="35.25" thickBot="1">
      <c r="A253" s="22" t="s">
        <v>472</v>
      </c>
      <c r="B253" s="23" t="s">
        <v>10</v>
      </c>
      <c r="C253" s="24" t="s">
        <v>473</v>
      </c>
      <c r="D253" s="25">
        <v>1426500</v>
      </c>
      <c r="E253" s="25">
        <v>1426500</v>
      </c>
      <c r="F253" s="17">
        <f t="shared" si="3"/>
        <v>100</v>
      </c>
      <c r="G253" s="10"/>
      <c r="H253" s="2"/>
    </row>
    <row r="254" spans="1:8" ht="24" thickBot="1">
      <c r="A254" s="22" t="s">
        <v>474</v>
      </c>
      <c r="B254" s="23" t="s">
        <v>10</v>
      </c>
      <c r="C254" s="24" t="s">
        <v>475</v>
      </c>
      <c r="D254" s="25">
        <v>9514000</v>
      </c>
      <c r="E254" s="25">
        <v>9514000</v>
      </c>
      <c r="F254" s="17">
        <f t="shared" si="3"/>
        <v>100</v>
      </c>
      <c r="G254" s="10"/>
      <c r="H254" s="2"/>
    </row>
    <row r="255" spans="1:8" ht="24" thickBot="1">
      <c r="A255" s="22" t="s">
        <v>476</v>
      </c>
      <c r="B255" s="23" t="s">
        <v>10</v>
      </c>
      <c r="C255" s="24" t="s">
        <v>477</v>
      </c>
      <c r="D255" s="25">
        <v>4752000</v>
      </c>
      <c r="E255" s="25">
        <v>4752000</v>
      </c>
      <c r="F255" s="17">
        <f t="shared" si="3"/>
        <v>100</v>
      </c>
      <c r="G255" s="10"/>
      <c r="H255" s="2"/>
    </row>
    <row r="256" spans="1:8" ht="24" thickBot="1">
      <c r="A256" s="22" t="s">
        <v>478</v>
      </c>
      <c r="B256" s="23" t="s">
        <v>10</v>
      </c>
      <c r="C256" s="24" t="s">
        <v>479</v>
      </c>
      <c r="D256" s="25">
        <v>10000</v>
      </c>
      <c r="E256" s="25">
        <v>10000</v>
      </c>
      <c r="F256" s="17">
        <f t="shared" si="3"/>
        <v>100</v>
      </c>
      <c r="G256" s="10"/>
      <c r="H256" s="2"/>
    </row>
    <row r="257" spans="1:8" ht="24" thickBot="1">
      <c r="A257" s="22" t="s">
        <v>480</v>
      </c>
      <c r="B257" s="23" t="s">
        <v>10</v>
      </c>
      <c r="C257" s="24" t="s">
        <v>481</v>
      </c>
      <c r="D257" s="25">
        <v>4752000</v>
      </c>
      <c r="E257" s="25">
        <v>4752000</v>
      </c>
      <c r="F257" s="17">
        <f t="shared" si="3"/>
        <v>100</v>
      </c>
      <c r="G257" s="10"/>
      <c r="H257" s="2"/>
    </row>
    <row r="258" spans="1:8" ht="35.25" thickBot="1">
      <c r="A258" s="22" t="s">
        <v>482</v>
      </c>
      <c r="B258" s="23" t="s">
        <v>10</v>
      </c>
      <c r="C258" s="24" t="s">
        <v>483</v>
      </c>
      <c r="D258" s="25">
        <v>-4040</v>
      </c>
      <c r="E258" s="25">
        <v>-4040</v>
      </c>
      <c r="F258" s="17">
        <f t="shared" si="3"/>
        <v>100</v>
      </c>
      <c r="G258" s="10"/>
      <c r="H258" s="2"/>
    </row>
    <row r="259" spans="1:8" ht="46.5" thickBot="1">
      <c r="A259" s="22" t="s">
        <v>484</v>
      </c>
      <c r="B259" s="23" t="s">
        <v>10</v>
      </c>
      <c r="C259" s="24" t="s">
        <v>485</v>
      </c>
      <c r="D259" s="25">
        <v>-4040</v>
      </c>
      <c r="E259" s="25">
        <v>-4040</v>
      </c>
      <c r="F259" s="17">
        <f t="shared" si="3"/>
        <v>100</v>
      </c>
      <c r="G259" s="10"/>
      <c r="H259" s="2"/>
    </row>
    <row r="260" spans="1:8" ht="45.75">
      <c r="A260" s="22" t="s">
        <v>486</v>
      </c>
      <c r="B260" s="23" t="s">
        <v>10</v>
      </c>
      <c r="C260" s="24" t="s">
        <v>487</v>
      </c>
      <c r="D260" s="25">
        <v>-4040</v>
      </c>
      <c r="E260" s="25">
        <v>-4040</v>
      </c>
      <c r="F260" s="17">
        <f t="shared" si="3"/>
        <v>100</v>
      </c>
      <c r="G260" s="10"/>
      <c r="H260" s="2"/>
    </row>
    <row r="261" spans="1:8" ht="15" customHeight="1">
      <c r="A261" s="3"/>
      <c r="B261" s="3"/>
      <c r="C261" s="3"/>
      <c r="D261" s="3"/>
      <c r="E261" s="3"/>
      <c r="F261" s="3"/>
      <c r="G261" s="3"/>
      <c r="H261" s="3"/>
    </row>
  </sheetData>
  <mergeCells count="8">
    <mergeCell ref="A2:F2"/>
    <mergeCell ref="A8:F8"/>
    <mergeCell ref="A12:A14"/>
    <mergeCell ref="B12:B14"/>
    <mergeCell ref="C12:C14"/>
    <mergeCell ref="D12:D14"/>
    <mergeCell ref="E12:E14"/>
    <mergeCell ref="F12:F14"/>
  </mergeCells>
  <pageMargins left="0.17" right="0.17" top="0.27" bottom="0.39370078740157483" header="0.16" footer="0.19685039370078741"/>
  <pageSetup paperSize="9" scale="85" fitToHeight="0" orientation="portrait" r:id="rId1"/>
</worksheet>
</file>

<file path=xl/worksheets/sheet2.xml><?xml version="1.0" encoding="utf-8"?>
<worksheet xmlns="http://schemas.openxmlformats.org/spreadsheetml/2006/main" xmlns:r="http://schemas.openxmlformats.org/officeDocument/2006/relationships">
  <dimension ref="A1:H51"/>
  <sheetViews>
    <sheetView topLeftCell="A4" zoomScaleNormal="100" workbookViewId="0">
      <selection activeCell="H13" sqref="H13"/>
    </sheetView>
  </sheetViews>
  <sheetFormatPr defaultRowHeight="15"/>
  <cols>
    <col min="1" max="1" width="39.28515625" style="1" customWidth="1"/>
    <col min="2" max="2" width="6.85546875" style="1" customWidth="1"/>
    <col min="3" max="3" width="23.7109375" style="1" customWidth="1"/>
    <col min="4" max="4" width="13.42578125" style="1" customWidth="1"/>
    <col min="5" max="5" width="12.42578125" style="1" customWidth="1"/>
    <col min="6" max="6" width="11.85546875" style="1" customWidth="1"/>
    <col min="7" max="7" width="9.140625" style="1" hidden="1"/>
    <col min="8" max="8" width="37.140625" style="1" customWidth="1"/>
    <col min="9" max="16384" width="9.140625" style="1"/>
  </cols>
  <sheetData>
    <row r="1" spans="1:8" ht="14.1" customHeight="1">
      <c r="A1" s="88" t="s">
        <v>488</v>
      </c>
      <c r="B1" s="89"/>
      <c r="C1" s="89"/>
      <c r="D1" s="89"/>
      <c r="E1" s="89"/>
      <c r="F1" s="26"/>
      <c r="G1" s="8"/>
      <c r="H1" s="8"/>
    </row>
    <row r="2" spans="1:8" ht="14.1" customHeight="1">
      <c r="A2" s="7"/>
      <c r="B2" s="7"/>
      <c r="C2" s="7"/>
      <c r="D2" s="7"/>
      <c r="E2" s="7"/>
      <c r="F2" s="78" t="s">
        <v>641</v>
      </c>
      <c r="G2" s="8"/>
      <c r="H2" s="8"/>
    </row>
    <row r="3" spans="1:8" ht="12" customHeight="1">
      <c r="A3" s="81" t="s">
        <v>1</v>
      </c>
      <c r="B3" s="81" t="s">
        <v>2</v>
      </c>
      <c r="C3" s="81" t="s">
        <v>489</v>
      </c>
      <c r="D3" s="83" t="s">
        <v>4</v>
      </c>
      <c r="E3" s="83" t="s">
        <v>5</v>
      </c>
      <c r="F3" s="85" t="s">
        <v>642</v>
      </c>
      <c r="G3" s="27"/>
      <c r="H3" s="8"/>
    </row>
    <row r="4" spans="1:8" ht="12" customHeight="1">
      <c r="A4" s="82"/>
      <c r="B4" s="82"/>
      <c r="C4" s="82"/>
      <c r="D4" s="84"/>
      <c r="E4" s="84"/>
      <c r="F4" s="86"/>
      <c r="G4" s="27"/>
      <c r="H4" s="8"/>
    </row>
    <row r="5" spans="1:8" ht="11.1" customHeight="1">
      <c r="A5" s="82"/>
      <c r="B5" s="82"/>
      <c r="C5" s="82"/>
      <c r="D5" s="84"/>
      <c r="E5" s="84"/>
      <c r="F5" s="86"/>
      <c r="G5" s="27"/>
      <c r="H5" s="8"/>
    </row>
    <row r="6" spans="1:8" ht="12" customHeight="1">
      <c r="A6" s="11">
        <v>1</v>
      </c>
      <c r="B6" s="12">
        <v>2</v>
      </c>
      <c r="C6" s="28">
        <v>3</v>
      </c>
      <c r="D6" s="29" t="s">
        <v>6</v>
      </c>
      <c r="E6" s="29" t="s">
        <v>7</v>
      </c>
      <c r="F6" s="29" t="s">
        <v>8</v>
      </c>
      <c r="G6" s="30"/>
      <c r="H6" s="31"/>
    </row>
    <row r="7" spans="1:8" ht="16.5" customHeight="1" thickBot="1">
      <c r="A7" s="14" t="s">
        <v>490</v>
      </c>
      <c r="B7" s="32">
        <v>200</v>
      </c>
      <c r="C7" s="16" t="s">
        <v>11</v>
      </c>
      <c r="D7" s="17">
        <v>929860772.41999996</v>
      </c>
      <c r="E7" s="17">
        <v>913739756.87</v>
      </c>
      <c r="F7" s="33">
        <f>E7/D7*100</f>
        <v>98.266297920274198</v>
      </c>
      <c r="G7" s="34"/>
      <c r="H7" s="31"/>
    </row>
    <row r="8" spans="1:8" ht="12" customHeight="1" thickBot="1">
      <c r="A8" s="18" t="s">
        <v>12</v>
      </c>
      <c r="B8" s="35"/>
      <c r="C8" s="20"/>
      <c r="D8" s="36"/>
      <c r="E8" s="36"/>
      <c r="F8" s="33"/>
      <c r="G8" s="34"/>
      <c r="H8" s="31"/>
    </row>
    <row r="9" spans="1:8" ht="15.75" thickBot="1">
      <c r="A9" s="37" t="s">
        <v>491</v>
      </c>
      <c r="B9" s="38" t="s">
        <v>492</v>
      </c>
      <c r="C9" s="39" t="s">
        <v>493</v>
      </c>
      <c r="D9" s="40">
        <v>93850803.140000001</v>
      </c>
      <c r="E9" s="40">
        <v>92274446.370000005</v>
      </c>
      <c r="F9" s="33">
        <f t="shared" ref="F9:F12" si="0">E9/D9*100</f>
        <v>98.320358785157651</v>
      </c>
      <c r="G9" s="41"/>
      <c r="H9" s="42"/>
    </row>
    <row r="10" spans="1:8" ht="35.25" thickBot="1">
      <c r="A10" s="37" t="s">
        <v>494</v>
      </c>
      <c r="B10" s="38" t="s">
        <v>492</v>
      </c>
      <c r="C10" s="39" t="s">
        <v>495</v>
      </c>
      <c r="D10" s="40">
        <v>10692146.029999999</v>
      </c>
      <c r="E10" s="40">
        <v>10468872.369999999</v>
      </c>
      <c r="F10" s="33">
        <f t="shared" si="0"/>
        <v>97.9117975065666</v>
      </c>
      <c r="G10" s="41"/>
      <c r="H10" s="42"/>
    </row>
    <row r="11" spans="1:8" ht="46.5" thickBot="1">
      <c r="A11" s="37" t="s">
        <v>496</v>
      </c>
      <c r="B11" s="38" t="s">
        <v>492</v>
      </c>
      <c r="C11" s="39" t="s">
        <v>497</v>
      </c>
      <c r="D11" s="40">
        <v>560900</v>
      </c>
      <c r="E11" s="40">
        <v>560900</v>
      </c>
      <c r="F11" s="33">
        <f t="shared" si="0"/>
        <v>100</v>
      </c>
      <c r="G11" s="41"/>
      <c r="H11" s="42"/>
    </row>
    <row r="12" spans="1:8" ht="46.5" thickBot="1">
      <c r="A12" s="37" t="s">
        <v>498</v>
      </c>
      <c r="B12" s="38" t="s">
        <v>492</v>
      </c>
      <c r="C12" s="39" t="s">
        <v>499</v>
      </c>
      <c r="D12" s="40">
        <v>40499238.100000001</v>
      </c>
      <c r="E12" s="40">
        <v>39903524.189999998</v>
      </c>
      <c r="F12" s="33">
        <f t="shared" si="0"/>
        <v>98.52907378521769</v>
      </c>
      <c r="G12" s="41"/>
      <c r="H12" s="42"/>
    </row>
    <row r="13" spans="1:8" ht="15.75" thickBot="1">
      <c r="A13" s="37" t="s">
        <v>500</v>
      </c>
      <c r="B13" s="38" t="s">
        <v>492</v>
      </c>
      <c r="C13" s="39" t="s">
        <v>501</v>
      </c>
      <c r="D13" s="40">
        <v>64000</v>
      </c>
      <c r="E13" s="40">
        <v>48876</v>
      </c>
      <c r="F13" s="33">
        <f t="shared" ref="F13:F14" si="1">E13/D13*100</f>
        <v>76.368749999999991</v>
      </c>
      <c r="G13" s="41"/>
      <c r="H13" s="42"/>
    </row>
    <row r="14" spans="1:8" ht="35.25" thickBot="1">
      <c r="A14" s="37" t="s">
        <v>502</v>
      </c>
      <c r="B14" s="38" t="s">
        <v>492</v>
      </c>
      <c r="C14" s="39" t="s">
        <v>503</v>
      </c>
      <c r="D14" s="40">
        <v>10062100</v>
      </c>
      <c r="E14" s="40">
        <v>9996315.4100000001</v>
      </c>
      <c r="F14" s="33">
        <f t="shared" si="1"/>
        <v>99.346214110374575</v>
      </c>
      <c r="G14" s="41"/>
      <c r="H14" s="42"/>
    </row>
    <row r="15" spans="1:8" ht="24" thickBot="1">
      <c r="A15" s="37" t="s">
        <v>504</v>
      </c>
      <c r="B15" s="38" t="s">
        <v>492</v>
      </c>
      <c r="C15" s="39" t="s">
        <v>505</v>
      </c>
      <c r="D15" s="40">
        <v>412353.5</v>
      </c>
      <c r="E15" s="40">
        <v>412353.5</v>
      </c>
      <c r="F15" s="33">
        <f t="shared" ref="F15:F17" si="2">E15/D15*100</f>
        <v>100</v>
      </c>
      <c r="G15" s="41"/>
      <c r="H15" s="42"/>
    </row>
    <row r="16" spans="1:8" ht="15.75" thickBot="1">
      <c r="A16" s="37" t="s">
        <v>506</v>
      </c>
      <c r="B16" s="38" t="s">
        <v>492</v>
      </c>
      <c r="C16" s="39" t="s">
        <v>507</v>
      </c>
      <c r="D16" s="40">
        <v>168608.04</v>
      </c>
      <c r="E16" s="40" t="s">
        <v>23</v>
      </c>
      <c r="F16" s="33"/>
      <c r="G16" s="41"/>
      <c r="H16" s="42"/>
    </row>
    <row r="17" spans="1:8" ht="15.75" thickBot="1">
      <c r="A17" s="37" t="s">
        <v>508</v>
      </c>
      <c r="B17" s="38" t="s">
        <v>492</v>
      </c>
      <c r="C17" s="39" t="s">
        <v>509</v>
      </c>
      <c r="D17" s="40">
        <v>31391457.469999999</v>
      </c>
      <c r="E17" s="40">
        <v>30883604.899999999</v>
      </c>
      <c r="F17" s="33">
        <f t="shared" si="2"/>
        <v>98.382194995293418</v>
      </c>
      <c r="G17" s="41"/>
      <c r="H17" s="42"/>
    </row>
    <row r="18" spans="1:8" ht="15.75" thickBot="1">
      <c r="A18" s="37" t="s">
        <v>510</v>
      </c>
      <c r="B18" s="38" t="s">
        <v>492</v>
      </c>
      <c r="C18" s="39" t="s">
        <v>511</v>
      </c>
      <c r="D18" s="40">
        <v>1742500</v>
      </c>
      <c r="E18" s="40">
        <v>1742500</v>
      </c>
      <c r="F18" s="33">
        <f t="shared" ref="F18:F19" si="3">E18/D18*100</f>
        <v>100</v>
      </c>
      <c r="G18" s="41"/>
      <c r="H18" s="42"/>
    </row>
    <row r="19" spans="1:8" ht="15.75" thickBot="1">
      <c r="A19" s="37" t="s">
        <v>512</v>
      </c>
      <c r="B19" s="38" t="s">
        <v>492</v>
      </c>
      <c r="C19" s="39" t="s">
        <v>513</v>
      </c>
      <c r="D19" s="40">
        <v>1742500</v>
      </c>
      <c r="E19" s="40">
        <v>1742500</v>
      </c>
      <c r="F19" s="33">
        <f t="shared" si="3"/>
        <v>100</v>
      </c>
      <c r="G19" s="41"/>
      <c r="H19" s="42"/>
    </row>
    <row r="20" spans="1:8" ht="24" thickBot="1">
      <c r="A20" s="37" t="s">
        <v>514</v>
      </c>
      <c r="B20" s="38" t="s">
        <v>492</v>
      </c>
      <c r="C20" s="39" t="s">
        <v>515</v>
      </c>
      <c r="D20" s="40">
        <v>5213511.0599999996</v>
      </c>
      <c r="E20" s="40">
        <v>5168781.54</v>
      </c>
      <c r="F20" s="33">
        <f t="shared" ref="F20:F23" si="4">E20/D20*100</f>
        <v>99.142046128123113</v>
      </c>
      <c r="G20" s="41"/>
      <c r="H20" s="42"/>
    </row>
    <row r="21" spans="1:8" ht="35.25" thickBot="1">
      <c r="A21" s="37" t="s">
        <v>516</v>
      </c>
      <c r="B21" s="38" t="s">
        <v>492</v>
      </c>
      <c r="C21" s="39" t="s">
        <v>517</v>
      </c>
      <c r="D21" s="40">
        <v>5213511.0599999996</v>
      </c>
      <c r="E21" s="40">
        <v>5168781.54</v>
      </c>
      <c r="F21" s="33">
        <f t="shared" si="4"/>
        <v>99.142046128123113</v>
      </c>
      <c r="G21" s="41"/>
      <c r="H21" s="42"/>
    </row>
    <row r="22" spans="1:8" ht="15.75" thickBot="1">
      <c r="A22" s="37" t="s">
        <v>518</v>
      </c>
      <c r="B22" s="38" t="s">
        <v>492</v>
      </c>
      <c r="C22" s="39" t="s">
        <v>519</v>
      </c>
      <c r="D22" s="40">
        <v>28348679.530000001</v>
      </c>
      <c r="E22" s="40">
        <v>25433349.039999999</v>
      </c>
      <c r="F22" s="33">
        <f t="shared" si="4"/>
        <v>89.716168307187459</v>
      </c>
      <c r="G22" s="41"/>
      <c r="H22" s="42"/>
    </row>
    <row r="23" spans="1:8" ht="15.75" thickBot="1">
      <c r="A23" s="37" t="s">
        <v>520</v>
      </c>
      <c r="B23" s="38" t="s">
        <v>492</v>
      </c>
      <c r="C23" s="39" t="s">
        <v>521</v>
      </c>
      <c r="D23" s="40">
        <v>25805870.57</v>
      </c>
      <c r="E23" s="40">
        <v>22961980.329999998</v>
      </c>
      <c r="F23" s="33">
        <f t="shared" si="4"/>
        <v>88.979677192886115</v>
      </c>
      <c r="G23" s="41"/>
      <c r="H23" s="42"/>
    </row>
    <row r="24" spans="1:8" ht="24" thickBot="1">
      <c r="A24" s="37" t="s">
        <v>522</v>
      </c>
      <c r="B24" s="38" t="s">
        <v>492</v>
      </c>
      <c r="C24" s="39" t="s">
        <v>523</v>
      </c>
      <c r="D24" s="40">
        <v>2542808.96</v>
      </c>
      <c r="E24" s="40">
        <v>2471368.71</v>
      </c>
      <c r="F24" s="33">
        <f t="shared" ref="F24:F26" si="5">E24/D24*100</f>
        <v>97.190498730978206</v>
      </c>
      <c r="G24" s="41"/>
      <c r="H24" s="42"/>
    </row>
    <row r="25" spans="1:8" ht="15.75" thickBot="1">
      <c r="A25" s="37" t="s">
        <v>524</v>
      </c>
      <c r="B25" s="38" t="s">
        <v>492</v>
      </c>
      <c r="C25" s="39" t="s">
        <v>525</v>
      </c>
      <c r="D25" s="40">
        <v>83376684.840000004</v>
      </c>
      <c r="E25" s="40">
        <v>73446162.849999994</v>
      </c>
      <c r="F25" s="33">
        <f t="shared" si="5"/>
        <v>88.089569633217366</v>
      </c>
      <c r="G25" s="41"/>
      <c r="H25" s="42"/>
    </row>
    <row r="26" spans="1:8" ht="15.75" thickBot="1">
      <c r="A26" s="37" t="s">
        <v>526</v>
      </c>
      <c r="B26" s="38" t="s">
        <v>492</v>
      </c>
      <c r="C26" s="39" t="s">
        <v>527</v>
      </c>
      <c r="D26" s="40">
        <v>18019756.219999999</v>
      </c>
      <c r="E26" s="40">
        <v>15250834.470000001</v>
      </c>
      <c r="F26" s="33">
        <f t="shared" si="5"/>
        <v>84.633966651963959</v>
      </c>
      <c r="G26" s="41"/>
      <c r="H26" s="42"/>
    </row>
    <row r="27" spans="1:8" ht="15.75" thickBot="1">
      <c r="A27" s="37" t="s">
        <v>528</v>
      </c>
      <c r="B27" s="38" t="s">
        <v>492</v>
      </c>
      <c r="C27" s="39" t="s">
        <v>529</v>
      </c>
      <c r="D27" s="40">
        <v>28137599.66</v>
      </c>
      <c r="E27" s="40">
        <v>28038386.73</v>
      </c>
      <c r="F27" s="33">
        <f t="shared" ref="F27" si="6">E27/D27*100</f>
        <v>99.647400875700711</v>
      </c>
      <c r="G27" s="41"/>
      <c r="H27" s="42"/>
    </row>
    <row r="28" spans="1:8" ht="15.75" thickBot="1">
      <c r="A28" s="37" t="s">
        <v>530</v>
      </c>
      <c r="B28" s="38" t="s">
        <v>492</v>
      </c>
      <c r="C28" s="39" t="s">
        <v>531</v>
      </c>
      <c r="D28" s="40">
        <v>37219328.960000001</v>
      </c>
      <c r="E28" s="40">
        <v>30156941.649999999</v>
      </c>
      <c r="F28" s="33">
        <f t="shared" ref="F28" si="7">E28/D28*100</f>
        <v>81.024947232149131</v>
      </c>
      <c r="G28" s="41"/>
      <c r="H28" s="42"/>
    </row>
    <row r="29" spans="1:8" ht="15.75" thickBot="1">
      <c r="A29" s="37" t="s">
        <v>532</v>
      </c>
      <c r="B29" s="38" t="s">
        <v>492</v>
      </c>
      <c r="C29" s="39" t="s">
        <v>533</v>
      </c>
      <c r="D29" s="40">
        <v>589532013.75</v>
      </c>
      <c r="E29" s="40">
        <v>588325412.58000004</v>
      </c>
      <c r="F29" s="33">
        <f t="shared" ref="F29:F31" si="8">E29/D29*100</f>
        <v>99.795328982674775</v>
      </c>
      <c r="G29" s="41"/>
      <c r="H29" s="42"/>
    </row>
    <row r="30" spans="1:8" ht="15.75" thickBot="1">
      <c r="A30" s="37" t="s">
        <v>534</v>
      </c>
      <c r="B30" s="38" t="s">
        <v>492</v>
      </c>
      <c r="C30" s="39" t="s">
        <v>535</v>
      </c>
      <c r="D30" s="40">
        <v>163143544.49000001</v>
      </c>
      <c r="E30" s="40">
        <v>162756934.78</v>
      </c>
      <c r="F30" s="33">
        <f t="shared" si="8"/>
        <v>99.763024818904981</v>
      </c>
      <c r="G30" s="41"/>
      <c r="H30" s="42"/>
    </row>
    <row r="31" spans="1:8" ht="15.75" thickBot="1">
      <c r="A31" s="37" t="s">
        <v>536</v>
      </c>
      <c r="B31" s="38" t="s">
        <v>492</v>
      </c>
      <c r="C31" s="39" t="s">
        <v>537</v>
      </c>
      <c r="D31" s="40">
        <v>377394635.17000002</v>
      </c>
      <c r="E31" s="40">
        <v>377320997.24000001</v>
      </c>
      <c r="F31" s="33">
        <f t="shared" si="8"/>
        <v>99.980487817489276</v>
      </c>
      <c r="G31" s="41"/>
      <c r="H31" s="42"/>
    </row>
    <row r="32" spans="1:8" ht="15.75" thickBot="1">
      <c r="A32" s="37" t="s">
        <v>538</v>
      </c>
      <c r="B32" s="38" t="s">
        <v>492</v>
      </c>
      <c r="C32" s="39" t="s">
        <v>539</v>
      </c>
      <c r="D32" s="40">
        <v>30536633.48</v>
      </c>
      <c r="E32" s="40">
        <v>29909731.920000002</v>
      </c>
      <c r="F32" s="33">
        <f t="shared" ref="F32" si="9">E32/D32*100</f>
        <v>97.947050841702676</v>
      </c>
      <c r="G32" s="41"/>
      <c r="H32" s="42"/>
    </row>
    <row r="33" spans="1:8" ht="15.75" thickBot="1">
      <c r="A33" s="37" t="s">
        <v>540</v>
      </c>
      <c r="B33" s="38" t="s">
        <v>492</v>
      </c>
      <c r="C33" s="39" t="s">
        <v>541</v>
      </c>
      <c r="D33" s="40">
        <v>2794230</v>
      </c>
      <c r="E33" s="40">
        <v>2794230</v>
      </c>
      <c r="F33" s="33">
        <f t="shared" ref="F33:F34" si="10">E33/D33*100</f>
        <v>100</v>
      </c>
      <c r="G33" s="41"/>
      <c r="H33" s="42"/>
    </row>
    <row r="34" spans="1:8" ht="15.75" thickBot="1">
      <c r="A34" s="37" t="s">
        <v>542</v>
      </c>
      <c r="B34" s="38" t="s">
        <v>492</v>
      </c>
      <c r="C34" s="39" t="s">
        <v>543</v>
      </c>
      <c r="D34" s="40">
        <v>15662970.609999999</v>
      </c>
      <c r="E34" s="40">
        <v>15543518.640000001</v>
      </c>
      <c r="F34" s="33">
        <f t="shared" si="10"/>
        <v>99.237360696292598</v>
      </c>
      <c r="G34" s="41"/>
      <c r="H34" s="42"/>
    </row>
    <row r="35" spans="1:8" ht="15.75" thickBot="1">
      <c r="A35" s="37" t="s">
        <v>544</v>
      </c>
      <c r="B35" s="38" t="s">
        <v>492</v>
      </c>
      <c r="C35" s="39" t="s">
        <v>545</v>
      </c>
      <c r="D35" s="40">
        <v>31982887.890000001</v>
      </c>
      <c r="E35" s="40">
        <v>31754364.899999999</v>
      </c>
      <c r="F35" s="33">
        <f t="shared" ref="F35:F36" si="11">E35/D35*100</f>
        <v>99.285483566130821</v>
      </c>
      <c r="G35" s="41"/>
      <c r="H35" s="42"/>
    </row>
    <row r="36" spans="1:8" ht="15.75" thickBot="1">
      <c r="A36" s="37" t="s">
        <v>546</v>
      </c>
      <c r="B36" s="38" t="s">
        <v>492</v>
      </c>
      <c r="C36" s="39" t="s">
        <v>547</v>
      </c>
      <c r="D36" s="40">
        <v>31982887.890000001</v>
      </c>
      <c r="E36" s="40">
        <v>31754364.899999999</v>
      </c>
      <c r="F36" s="33">
        <f t="shared" si="11"/>
        <v>99.285483566130821</v>
      </c>
      <c r="G36" s="41"/>
      <c r="H36" s="42"/>
    </row>
    <row r="37" spans="1:8" ht="15.75" thickBot="1">
      <c r="A37" s="37" t="s">
        <v>548</v>
      </c>
      <c r="B37" s="38" t="s">
        <v>492</v>
      </c>
      <c r="C37" s="39" t="s">
        <v>549</v>
      </c>
      <c r="D37" s="40">
        <v>15752660.800000001</v>
      </c>
      <c r="E37" s="40">
        <v>15690312.289999999</v>
      </c>
      <c r="F37" s="33">
        <f t="shared" ref="F37:F39" si="12">E37/D37*100</f>
        <v>99.60420331021156</v>
      </c>
      <c r="G37" s="41"/>
      <c r="H37" s="42"/>
    </row>
    <row r="38" spans="1:8" ht="15.75" thickBot="1">
      <c r="A38" s="37" t="s">
        <v>550</v>
      </c>
      <c r="B38" s="38" t="s">
        <v>492</v>
      </c>
      <c r="C38" s="39" t="s">
        <v>551</v>
      </c>
      <c r="D38" s="40">
        <v>1902566.68</v>
      </c>
      <c r="E38" s="40">
        <v>1887617.98</v>
      </c>
      <c r="F38" s="33">
        <f t="shared" si="12"/>
        <v>99.214287722099698</v>
      </c>
      <c r="G38" s="41"/>
      <c r="H38" s="42"/>
    </row>
    <row r="39" spans="1:8" ht="15.75" thickBot="1">
      <c r="A39" s="37" t="s">
        <v>552</v>
      </c>
      <c r="B39" s="38" t="s">
        <v>492</v>
      </c>
      <c r="C39" s="39" t="s">
        <v>553</v>
      </c>
      <c r="D39" s="40">
        <v>1696994.12</v>
      </c>
      <c r="E39" s="40">
        <v>1696994.12</v>
      </c>
      <c r="F39" s="33">
        <f t="shared" si="12"/>
        <v>100</v>
      </c>
      <c r="G39" s="41"/>
      <c r="H39" s="42"/>
    </row>
    <row r="40" spans="1:8" ht="15.75" thickBot="1">
      <c r="A40" s="37" t="s">
        <v>554</v>
      </c>
      <c r="B40" s="38" t="s">
        <v>492</v>
      </c>
      <c r="C40" s="39" t="s">
        <v>555</v>
      </c>
      <c r="D40" s="40">
        <v>12153100</v>
      </c>
      <c r="E40" s="40">
        <v>12105700.189999999</v>
      </c>
      <c r="F40" s="33">
        <f t="shared" ref="F40:F45" si="13">E40/D40*100</f>
        <v>99.609977618879128</v>
      </c>
      <c r="G40" s="41"/>
      <c r="H40" s="42"/>
    </row>
    <row r="41" spans="1:8" ht="15.75" thickBot="1">
      <c r="A41" s="37" t="s">
        <v>556</v>
      </c>
      <c r="B41" s="38" t="s">
        <v>492</v>
      </c>
      <c r="C41" s="39" t="s">
        <v>557</v>
      </c>
      <c r="D41" s="40">
        <v>257400</v>
      </c>
      <c r="E41" s="40">
        <v>257400</v>
      </c>
      <c r="F41" s="33">
        <f t="shared" si="13"/>
        <v>100</v>
      </c>
      <c r="G41" s="41"/>
      <c r="H41" s="42"/>
    </row>
    <row r="42" spans="1:8" ht="15.75" thickBot="1">
      <c r="A42" s="37" t="s">
        <v>558</v>
      </c>
      <c r="B42" s="38" t="s">
        <v>492</v>
      </c>
      <c r="C42" s="39" t="s">
        <v>559</v>
      </c>
      <c r="D42" s="40">
        <v>1500000</v>
      </c>
      <c r="E42" s="40">
        <v>1500000</v>
      </c>
      <c r="F42" s="33">
        <f t="shared" si="13"/>
        <v>100</v>
      </c>
      <c r="G42" s="41"/>
      <c r="H42" s="42"/>
    </row>
    <row r="43" spans="1:8" ht="15.75" thickBot="1">
      <c r="A43" s="37" t="s">
        <v>560</v>
      </c>
      <c r="B43" s="38" t="s">
        <v>492</v>
      </c>
      <c r="C43" s="39" t="s">
        <v>561</v>
      </c>
      <c r="D43" s="40">
        <v>1500000</v>
      </c>
      <c r="E43" s="40">
        <v>1500000</v>
      </c>
      <c r="F43" s="33">
        <f t="shared" si="13"/>
        <v>100</v>
      </c>
      <c r="G43" s="41"/>
      <c r="H43" s="42"/>
    </row>
    <row r="44" spans="1:8" ht="24" thickBot="1">
      <c r="A44" s="37" t="s">
        <v>562</v>
      </c>
      <c r="B44" s="38" t="s">
        <v>492</v>
      </c>
      <c r="C44" s="39" t="s">
        <v>563</v>
      </c>
      <c r="D44" s="40">
        <v>5196.34</v>
      </c>
      <c r="E44" s="40">
        <v>5196.34</v>
      </c>
      <c r="F44" s="33">
        <f t="shared" si="13"/>
        <v>100</v>
      </c>
      <c r="G44" s="41"/>
      <c r="H44" s="42"/>
    </row>
    <row r="45" spans="1:8" ht="24" thickBot="1">
      <c r="A45" s="37" t="s">
        <v>564</v>
      </c>
      <c r="B45" s="38" t="s">
        <v>492</v>
      </c>
      <c r="C45" s="39" t="s">
        <v>565</v>
      </c>
      <c r="D45" s="40">
        <v>5196.34</v>
      </c>
      <c r="E45" s="40">
        <v>5196.34</v>
      </c>
      <c r="F45" s="33">
        <f t="shared" si="13"/>
        <v>100</v>
      </c>
      <c r="G45" s="41"/>
      <c r="H45" s="42"/>
    </row>
    <row r="46" spans="1:8" ht="35.25" thickBot="1">
      <c r="A46" s="37" t="s">
        <v>566</v>
      </c>
      <c r="B46" s="38" t="s">
        <v>492</v>
      </c>
      <c r="C46" s="39" t="s">
        <v>567</v>
      </c>
      <c r="D46" s="40">
        <v>78298435.069999993</v>
      </c>
      <c r="E46" s="40">
        <v>78141830.959999993</v>
      </c>
      <c r="F46" s="33">
        <f t="shared" ref="F46:F49" si="14">E46/D46*100</f>
        <v>99.799990753506123</v>
      </c>
      <c r="G46" s="41"/>
      <c r="H46" s="42"/>
    </row>
    <row r="47" spans="1:8" ht="35.25" thickBot="1">
      <c r="A47" s="37" t="s">
        <v>568</v>
      </c>
      <c r="B47" s="38" t="s">
        <v>492</v>
      </c>
      <c r="C47" s="39" t="s">
        <v>569</v>
      </c>
      <c r="D47" s="40">
        <v>22772800</v>
      </c>
      <c r="E47" s="40">
        <v>22772800</v>
      </c>
      <c r="F47" s="33">
        <f t="shared" si="14"/>
        <v>100</v>
      </c>
      <c r="G47" s="41"/>
      <c r="H47" s="42"/>
    </row>
    <row r="48" spans="1:8" ht="15.75" thickBot="1">
      <c r="A48" s="37" t="s">
        <v>570</v>
      </c>
      <c r="B48" s="38" t="s">
        <v>492</v>
      </c>
      <c r="C48" s="39" t="s">
        <v>571</v>
      </c>
      <c r="D48" s="40">
        <v>3973000</v>
      </c>
      <c r="E48" s="40">
        <v>3973000</v>
      </c>
      <c r="F48" s="33">
        <f t="shared" si="14"/>
        <v>100</v>
      </c>
      <c r="G48" s="41"/>
      <c r="H48" s="42"/>
    </row>
    <row r="49" spans="1:8" ht="24" thickBot="1">
      <c r="A49" s="37" t="s">
        <v>572</v>
      </c>
      <c r="B49" s="38" t="s">
        <v>492</v>
      </c>
      <c r="C49" s="39" t="s">
        <v>573</v>
      </c>
      <c r="D49" s="40">
        <v>51552635.07</v>
      </c>
      <c r="E49" s="40">
        <v>51396030.960000001</v>
      </c>
      <c r="F49" s="33">
        <f t="shared" si="14"/>
        <v>99.696224819958559</v>
      </c>
      <c r="G49" s="41"/>
      <c r="H49" s="42"/>
    </row>
    <row r="50" spans="1:8" ht="24" customHeight="1" thickBot="1">
      <c r="A50" s="43" t="s">
        <v>574</v>
      </c>
      <c r="B50" s="44" t="s">
        <v>575</v>
      </c>
      <c r="C50" s="45" t="s">
        <v>11</v>
      </c>
      <c r="D50" s="46">
        <v>-19333312.52</v>
      </c>
      <c r="E50" s="46">
        <v>-5439000.4400000004</v>
      </c>
      <c r="F50" s="47" t="s">
        <v>11</v>
      </c>
      <c r="G50" s="48"/>
      <c r="H50" s="2"/>
    </row>
    <row r="51" spans="1:8" ht="15" customHeight="1">
      <c r="A51" s="49"/>
      <c r="B51" s="50"/>
      <c r="C51" s="50"/>
      <c r="D51" s="50"/>
      <c r="E51" s="50"/>
      <c r="F51" s="50"/>
      <c r="G51" s="3"/>
      <c r="H51" s="3"/>
    </row>
  </sheetData>
  <mergeCells count="7">
    <mergeCell ref="F3:F5"/>
    <mergeCell ref="A1:E1"/>
    <mergeCell ref="A3:A5"/>
    <mergeCell ref="B3:B5"/>
    <mergeCell ref="C3:C5"/>
    <mergeCell ref="D3:D5"/>
    <mergeCell ref="E3:E5"/>
  </mergeCells>
  <pageMargins left="0.39370078740157483" right="0.15748031496062992" top="0.39370078740157483" bottom="0.39370078740157483" header="0" footer="0"/>
  <pageSetup paperSize="9" scale="85"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0"/>
  <sheetViews>
    <sheetView tabSelected="1" zoomScaleNormal="100" workbookViewId="0">
      <selection activeCell="A56" sqref="A56"/>
    </sheetView>
  </sheetViews>
  <sheetFormatPr defaultRowHeight="15"/>
  <cols>
    <col min="1" max="1" width="46.5703125" style="1" customWidth="1"/>
    <col min="2" max="2" width="7" style="1" customWidth="1"/>
    <col min="3" max="3" width="22.7109375" style="1" customWidth="1"/>
    <col min="4" max="4" width="17.28515625" style="1" customWidth="1"/>
    <col min="5" max="5" width="17" style="1" customWidth="1"/>
    <col min="6" max="16384" width="9.140625" style="1"/>
  </cols>
  <sheetData>
    <row r="1" spans="1:5" ht="15" customHeight="1">
      <c r="A1" s="51"/>
      <c r="B1" s="52"/>
      <c r="C1" s="53"/>
      <c r="D1" s="4"/>
      <c r="E1" s="54"/>
    </row>
    <row r="2" spans="1:5" ht="14.1" customHeight="1">
      <c r="A2" s="88" t="s">
        <v>576</v>
      </c>
      <c r="B2" s="89"/>
      <c r="C2" s="89"/>
      <c r="D2" s="89"/>
      <c r="E2" s="89"/>
    </row>
    <row r="3" spans="1:5" ht="12" customHeight="1">
      <c r="A3" s="55"/>
      <c r="B3" s="56"/>
      <c r="C3" s="57"/>
      <c r="D3" s="58"/>
      <c r="E3" s="90" t="s">
        <v>641</v>
      </c>
    </row>
    <row r="4" spans="1:5" ht="13.5" customHeight="1">
      <c r="A4" s="81" t="s">
        <v>1</v>
      </c>
      <c r="B4" s="81" t="s">
        <v>2</v>
      </c>
      <c r="C4" s="81" t="s">
        <v>577</v>
      </c>
      <c r="D4" s="81" t="s">
        <v>4</v>
      </c>
      <c r="E4" s="81" t="s">
        <v>5</v>
      </c>
    </row>
    <row r="5" spans="1:5" ht="12" customHeight="1">
      <c r="A5" s="82"/>
      <c r="B5" s="82"/>
      <c r="C5" s="82"/>
      <c r="D5" s="82"/>
      <c r="E5" s="82"/>
    </row>
    <row r="6" spans="1:5" ht="12" customHeight="1">
      <c r="A6" s="82"/>
      <c r="B6" s="82"/>
      <c r="C6" s="82"/>
      <c r="D6" s="82"/>
      <c r="E6" s="82"/>
    </row>
    <row r="7" spans="1:5" ht="11.25" customHeight="1">
      <c r="A7" s="82"/>
      <c r="B7" s="82"/>
      <c r="C7" s="82"/>
      <c r="D7" s="82"/>
      <c r="E7" s="82"/>
    </row>
    <row r="8" spans="1:5" ht="10.5" customHeight="1">
      <c r="A8" s="82"/>
      <c r="B8" s="82"/>
      <c r="C8" s="82"/>
      <c r="D8" s="82"/>
      <c r="E8" s="82"/>
    </row>
    <row r="9" spans="1:5" ht="12" customHeight="1" thickBot="1">
      <c r="A9" s="11">
        <v>1</v>
      </c>
      <c r="B9" s="12">
        <v>2</v>
      </c>
      <c r="C9" s="28">
        <v>3</v>
      </c>
      <c r="D9" s="29" t="s">
        <v>6</v>
      </c>
      <c r="E9" s="29" t="s">
        <v>7</v>
      </c>
    </row>
    <row r="10" spans="1:5" ht="18" customHeight="1">
      <c r="A10" s="43" t="s">
        <v>578</v>
      </c>
      <c r="B10" s="59">
        <v>500</v>
      </c>
      <c r="C10" s="60" t="s">
        <v>11</v>
      </c>
      <c r="D10" s="17">
        <v>19333312.52</v>
      </c>
      <c r="E10" s="17">
        <v>5439000.4400000004</v>
      </c>
    </row>
    <row r="11" spans="1:5" ht="12" customHeight="1">
      <c r="A11" s="61" t="s">
        <v>12</v>
      </c>
      <c r="B11" s="62"/>
      <c r="C11" s="63"/>
      <c r="D11" s="64"/>
      <c r="E11" s="64"/>
    </row>
    <row r="12" spans="1:5" ht="18" customHeight="1">
      <c r="A12" s="65" t="s">
        <v>579</v>
      </c>
      <c r="B12" s="62">
        <v>520</v>
      </c>
      <c r="C12" s="63" t="s">
        <v>11</v>
      </c>
      <c r="D12" s="66">
        <v>8068901.7699999996</v>
      </c>
      <c r="E12" s="66">
        <v>8068935.7699999996</v>
      </c>
    </row>
    <row r="13" spans="1:5" ht="12" customHeight="1">
      <c r="A13" s="67" t="s">
        <v>580</v>
      </c>
      <c r="B13" s="62"/>
      <c r="C13" s="63"/>
      <c r="D13" s="64"/>
      <c r="E13" s="64"/>
    </row>
    <row r="14" spans="1:5" ht="23.25">
      <c r="A14" s="37" t="s">
        <v>581</v>
      </c>
      <c r="B14" s="62">
        <v>520</v>
      </c>
      <c r="C14" s="63" t="s">
        <v>582</v>
      </c>
      <c r="D14" s="66">
        <v>16804503.539999999</v>
      </c>
      <c r="E14" s="66">
        <v>16804537.539999999</v>
      </c>
    </row>
    <row r="15" spans="1:5" ht="34.5">
      <c r="A15" s="37" t="s">
        <v>583</v>
      </c>
      <c r="B15" s="62">
        <v>520</v>
      </c>
      <c r="C15" s="63" t="s">
        <v>584</v>
      </c>
      <c r="D15" s="66">
        <v>16804503.539999999</v>
      </c>
      <c r="E15" s="66">
        <v>16804537.539999999</v>
      </c>
    </row>
    <row r="16" spans="1:5" ht="34.5">
      <c r="A16" s="37" t="s">
        <v>585</v>
      </c>
      <c r="B16" s="62">
        <v>520</v>
      </c>
      <c r="C16" s="63" t="s">
        <v>586</v>
      </c>
      <c r="D16" s="66">
        <v>20000000</v>
      </c>
      <c r="E16" s="66">
        <v>20000000</v>
      </c>
    </row>
    <row r="17" spans="1:5" ht="34.5">
      <c r="A17" s="37" t="s">
        <v>587</v>
      </c>
      <c r="B17" s="62">
        <v>520</v>
      </c>
      <c r="C17" s="63" t="s">
        <v>588</v>
      </c>
      <c r="D17" s="66">
        <v>10000000</v>
      </c>
      <c r="E17" s="66">
        <v>10000000</v>
      </c>
    </row>
    <row r="18" spans="1:5" ht="34.5">
      <c r="A18" s="37" t="s">
        <v>589</v>
      </c>
      <c r="B18" s="62">
        <v>520</v>
      </c>
      <c r="C18" s="63" t="s">
        <v>590</v>
      </c>
      <c r="D18" s="66">
        <v>10000000</v>
      </c>
      <c r="E18" s="66">
        <v>10000000</v>
      </c>
    </row>
    <row r="19" spans="1:5" ht="34.5">
      <c r="A19" s="37" t="s">
        <v>591</v>
      </c>
      <c r="B19" s="62">
        <v>520</v>
      </c>
      <c r="C19" s="63" t="s">
        <v>592</v>
      </c>
      <c r="D19" s="66">
        <v>-3195496.46</v>
      </c>
      <c r="E19" s="66">
        <v>-3195462.46</v>
      </c>
    </row>
    <row r="20" spans="1:5" ht="34.5">
      <c r="A20" s="37" t="s">
        <v>593</v>
      </c>
      <c r="B20" s="62">
        <v>520</v>
      </c>
      <c r="C20" s="63" t="s">
        <v>594</v>
      </c>
      <c r="D20" s="66">
        <v>-1931098.23</v>
      </c>
      <c r="E20" s="66">
        <v>-1931064.23</v>
      </c>
    </row>
    <row r="21" spans="1:5" ht="34.5">
      <c r="A21" s="37" t="s">
        <v>595</v>
      </c>
      <c r="B21" s="62">
        <v>520</v>
      </c>
      <c r="C21" s="63" t="s">
        <v>596</v>
      </c>
      <c r="D21" s="66">
        <v>-1264398.23</v>
      </c>
      <c r="E21" s="66">
        <v>-1264398.23</v>
      </c>
    </row>
    <row r="22" spans="1:5" ht="23.25">
      <c r="A22" s="37" t="s">
        <v>597</v>
      </c>
      <c r="B22" s="62">
        <v>520</v>
      </c>
      <c r="C22" s="63" t="s">
        <v>598</v>
      </c>
      <c r="D22" s="66">
        <v>-8735601.7699999996</v>
      </c>
      <c r="E22" s="66">
        <v>-8735601.7699999996</v>
      </c>
    </row>
    <row r="23" spans="1:5" ht="23.25">
      <c r="A23" s="37" t="s">
        <v>599</v>
      </c>
      <c r="B23" s="62">
        <v>520</v>
      </c>
      <c r="C23" s="63" t="s">
        <v>600</v>
      </c>
      <c r="D23" s="66">
        <v>-8735601.7699999996</v>
      </c>
      <c r="E23" s="66">
        <v>-8735601.7699999996</v>
      </c>
    </row>
    <row r="24" spans="1:5" ht="23.25">
      <c r="A24" s="37" t="s">
        <v>601</v>
      </c>
      <c r="B24" s="62">
        <v>520</v>
      </c>
      <c r="C24" s="63" t="s">
        <v>602</v>
      </c>
      <c r="D24" s="66">
        <v>-10000000</v>
      </c>
      <c r="E24" s="66">
        <v>-10000000</v>
      </c>
    </row>
    <row r="25" spans="1:5" ht="34.5">
      <c r="A25" s="37" t="s">
        <v>603</v>
      </c>
      <c r="B25" s="62">
        <v>520</v>
      </c>
      <c r="C25" s="63" t="s">
        <v>604</v>
      </c>
      <c r="D25" s="66">
        <v>-10000000</v>
      </c>
      <c r="E25" s="66">
        <v>-10000000</v>
      </c>
    </row>
    <row r="26" spans="1:5" ht="34.5">
      <c r="A26" s="37" t="s">
        <v>605</v>
      </c>
      <c r="B26" s="62">
        <v>520</v>
      </c>
      <c r="C26" s="63" t="s">
        <v>606</v>
      </c>
      <c r="D26" s="66">
        <v>-10000000</v>
      </c>
      <c r="E26" s="66">
        <v>-10000000</v>
      </c>
    </row>
    <row r="27" spans="1:5" ht="23.25">
      <c r="A27" s="37" t="s">
        <v>607</v>
      </c>
      <c r="B27" s="62">
        <v>520</v>
      </c>
      <c r="C27" s="63" t="s">
        <v>608</v>
      </c>
      <c r="D27" s="66">
        <v>1264398.23</v>
      </c>
      <c r="E27" s="66">
        <v>1264398.23</v>
      </c>
    </row>
    <row r="28" spans="1:5" ht="34.5">
      <c r="A28" s="37" t="s">
        <v>609</v>
      </c>
      <c r="B28" s="62">
        <v>520</v>
      </c>
      <c r="C28" s="63" t="s">
        <v>610</v>
      </c>
      <c r="D28" s="66">
        <v>1264398.23</v>
      </c>
      <c r="E28" s="66">
        <v>1264398.23</v>
      </c>
    </row>
    <row r="29" spans="1:5" ht="45.75">
      <c r="A29" s="37" t="s">
        <v>611</v>
      </c>
      <c r="B29" s="62">
        <v>520</v>
      </c>
      <c r="C29" s="63" t="s">
        <v>612</v>
      </c>
      <c r="D29" s="66">
        <v>1264398.23</v>
      </c>
      <c r="E29" s="66">
        <v>1264398.23</v>
      </c>
    </row>
    <row r="30" spans="1:5" ht="14.1" customHeight="1">
      <c r="A30" s="68" t="s">
        <v>613</v>
      </c>
      <c r="B30" s="62">
        <v>620</v>
      </c>
      <c r="C30" s="63" t="s">
        <v>11</v>
      </c>
      <c r="D30" s="66" t="s">
        <v>23</v>
      </c>
      <c r="E30" s="66" t="s">
        <v>23</v>
      </c>
    </row>
    <row r="31" spans="1:5" ht="12.95" customHeight="1">
      <c r="A31" s="69" t="s">
        <v>580</v>
      </c>
      <c r="B31" s="62"/>
      <c r="C31" s="63"/>
      <c r="D31" s="64"/>
      <c r="E31" s="64"/>
    </row>
    <row r="32" spans="1:5" ht="14.1" customHeight="1">
      <c r="A32" s="68" t="s">
        <v>614</v>
      </c>
      <c r="B32" s="62">
        <v>700</v>
      </c>
      <c r="C32" s="63" t="s">
        <v>615</v>
      </c>
      <c r="D32" s="66">
        <v>11264410.75</v>
      </c>
      <c r="E32" s="66">
        <v>-2629935.33</v>
      </c>
    </row>
    <row r="33" spans="1:5" ht="14.1" customHeight="1">
      <c r="A33" s="68" t="s">
        <v>616</v>
      </c>
      <c r="B33" s="62">
        <v>710</v>
      </c>
      <c r="C33" s="63" t="s">
        <v>617</v>
      </c>
      <c r="D33" s="66">
        <v>-931791858.13</v>
      </c>
      <c r="E33" s="66">
        <v>-954802811.10000002</v>
      </c>
    </row>
    <row r="34" spans="1:5">
      <c r="A34" s="37" t="s">
        <v>618</v>
      </c>
      <c r="B34" s="62">
        <v>710</v>
      </c>
      <c r="C34" s="63" t="s">
        <v>619</v>
      </c>
      <c r="D34" s="66">
        <v>-931791858.13</v>
      </c>
      <c r="E34" s="66">
        <v>-954802811.10000002</v>
      </c>
    </row>
    <row r="35" spans="1:5" ht="23.25">
      <c r="A35" s="37" t="s">
        <v>620</v>
      </c>
      <c r="B35" s="62">
        <v>710</v>
      </c>
      <c r="C35" s="63" t="s">
        <v>621</v>
      </c>
      <c r="D35" s="66">
        <v>-931791858.13</v>
      </c>
      <c r="E35" s="66">
        <v>-954802811.10000002</v>
      </c>
    </row>
    <row r="36" spans="1:5" ht="23.25">
      <c r="A36" s="37" t="s">
        <v>622</v>
      </c>
      <c r="B36" s="62">
        <v>710</v>
      </c>
      <c r="C36" s="63" t="s">
        <v>623</v>
      </c>
      <c r="D36" s="66">
        <v>-767502934.25999999</v>
      </c>
      <c r="E36" s="66">
        <v>-779483249.99000001</v>
      </c>
    </row>
    <row r="37" spans="1:5" ht="23.25">
      <c r="A37" s="37" t="s">
        <v>624</v>
      </c>
      <c r="B37" s="62">
        <v>710</v>
      </c>
      <c r="C37" s="63" t="s">
        <v>625</v>
      </c>
      <c r="D37" s="66">
        <v>-28848123.34</v>
      </c>
      <c r="E37" s="66">
        <v>-29391353.170000002</v>
      </c>
    </row>
    <row r="38" spans="1:5" ht="23.25">
      <c r="A38" s="37" t="s">
        <v>626</v>
      </c>
      <c r="B38" s="62">
        <v>710</v>
      </c>
      <c r="C38" s="63" t="s">
        <v>627</v>
      </c>
      <c r="D38" s="66">
        <v>-135440800.53</v>
      </c>
      <c r="E38" s="66">
        <v>-145928207.94</v>
      </c>
    </row>
    <row r="39" spans="1:5" ht="14.1" customHeight="1">
      <c r="A39" s="68" t="s">
        <v>628</v>
      </c>
      <c r="B39" s="62">
        <v>720</v>
      </c>
      <c r="C39" s="63" t="s">
        <v>629</v>
      </c>
      <c r="D39" s="66">
        <v>943056268.88</v>
      </c>
      <c r="E39" s="66">
        <v>952172875.76999998</v>
      </c>
    </row>
    <row r="40" spans="1:5">
      <c r="A40" s="37" t="s">
        <v>630</v>
      </c>
      <c r="B40" s="62">
        <v>720</v>
      </c>
      <c r="C40" s="70" t="s">
        <v>631</v>
      </c>
      <c r="D40" s="66">
        <v>943056268.88</v>
      </c>
      <c r="E40" s="66">
        <v>952172875.76999998</v>
      </c>
    </row>
    <row r="41" spans="1:5" ht="23.25">
      <c r="A41" s="37" t="s">
        <v>632</v>
      </c>
      <c r="B41" s="62">
        <v>720</v>
      </c>
      <c r="C41" s="70" t="s">
        <v>633</v>
      </c>
      <c r="D41" s="66">
        <v>943056268.88</v>
      </c>
      <c r="E41" s="66">
        <v>952172875.76999998</v>
      </c>
    </row>
    <row r="42" spans="1:5" ht="23.25">
      <c r="A42" s="37" t="s">
        <v>634</v>
      </c>
      <c r="B42" s="62">
        <v>720</v>
      </c>
      <c r="C42" s="70" t="s">
        <v>635</v>
      </c>
      <c r="D42" s="66">
        <v>769968480.59000003</v>
      </c>
      <c r="E42" s="66">
        <v>780612970.32000005</v>
      </c>
    </row>
    <row r="43" spans="1:5" ht="23.25">
      <c r="A43" s="37" t="s">
        <v>636</v>
      </c>
      <c r="B43" s="62">
        <v>720</v>
      </c>
      <c r="C43" s="70" t="s">
        <v>637</v>
      </c>
      <c r="D43" s="66">
        <v>29638400.41</v>
      </c>
      <c r="E43" s="66">
        <v>29046424.420000002</v>
      </c>
    </row>
    <row r="44" spans="1:5" ht="24" thickBot="1">
      <c r="A44" s="37" t="s">
        <v>638</v>
      </c>
      <c r="B44" s="62">
        <v>720</v>
      </c>
      <c r="C44" s="70" t="s">
        <v>639</v>
      </c>
      <c r="D44" s="66">
        <v>143449387.88</v>
      </c>
      <c r="E44" s="66">
        <v>142513481.03</v>
      </c>
    </row>
    <row r="45" spans="1:5" ht="9.9499999999999993" customHeight="1">
      <c r="A45" s="71"/>
      <c r="B45" s="72"/>
      <c r="C45" s="72"/>
      <c r="D45" s="73"/>
      <c r="E45" s="74"/>
    </row>
    <row r="46" spans="1:5" s="92" customFormat="1" ht="9.9499999999999993" customHeight="1">
      <c r="A46" s="93"/>
      <c r="B46" s="94"/>
      <c r="C46" s="95"/>
      <c r="D46" s="96"/>
      <c r="E46" s="97"/>
    </row>
    <row r="47" spans="1:5" s="92" customFormat="1" ht="9.9499999999999993" customHeight="1">
      <c r="A47" s="98"/>
      <c r="B47" s="99"/>
      <c r="C47" s="100"/>
      <c r="D47" s="101"/>
      <c r="E47" s="102"/>
    </row>
    <row r="48" spans="1:5" s="92" customFormat="1" ht="9.9499999999999993" customHeight="1">
      <c r="A48" s="103"/>
      <c r="B48" s="104"/>
      <c r="C48" s="105"/>
      <c r="D48" s="97"/>
      <c r="E48" s="97"/>
    </row>
    <row r="49" spans="1:5" s="92" customFormat="1" ht="12" customHeight="1">
      <c r="A49" s="103"/>
      <c r="B49" s="104"/>
      <c r="C49" s="105"/>
      <c r="D49" s="97"/>
      <c r="E49" s="97"/>
    </row>
    <row r="50" spans="1:5" s="92" customFormat="1" ht="13.5" customHeight="1">
      <c r="A50" s="96"/>
      <c r="B50" s="106"/>
      <c r="C50" s="105"/>
      <c r="D50" s="106"/>
      <c r="E50" s="106"/>
    </row>
    <row r="51" spans="1:5" s="92" customFormat="1" ht="11.1" customHeight="1">
      <c r="A51" s="107"/>
      <c r="B51" s="108"/>
      <c r="C51" s="109"/>
      <c r="D51" s="107"/>
      <c r="E51" s="107"/>
    </row>
    <row r="52" spans="1:5" s="92" customFormat="1" ht="11.1" customHeight="1">
      <c r="A52" s="98"/>
      <c r="B52" s="99"/>
      <c r="C52" s="100"/>
      <c r="D52" s="107"/>
      <c r="E52" s="107"/>
    </row>
    <row r="53" spans="1:5" s="92" customFormat="1" ht="17.100000000000001" customHeight="1">
      <c r="A53" s="107"/>
      <c r="B53" s="110"/>
      <c r="C53" s="105"/>
      <c r="D53" s="107"/>
      <c r="E53" s="107"/>
    </row>
    <row r="54" spans="1:5" s="92" customFormat="1" ht="17.100000000000001" customHeight="1">
      <c r="A54" s="93"/>
      <c r="B54" s="94"/>
      <c r="C54" s="95"/>
      <c r="D54" s="107"/>
      <c r="E54" s="107"/>
    </row>
    <row r="55" spans="1:5" s="92" customFormat="1" ht="12" customHeight="1">
      <c r="A55" s="98"/>
      <c r="B55" s="99"/>
      <c r="C55" s="100"/>
      <c r="D55" s="111"/>
      <c r="E55" s="107"/>
    </row>
    <row r="56" spans="1:5" s="92" customFormat="1" ht="17.100000000000001" customHeight="1">
      <c r="A56" s="93"/>
      <c r="B56" s="93"/>
      <c r="C56" s="93"/>
      <c r="D56" s="105"/>
      <c r="E56" s="107"/>
    </row>
    <row r="57" spans="1:5" s="92" customFormat="1" ht="17.100000000000001" customHeight="1">
      <c r="A57" s="93"/>
      <c r="B57" s="103"/>
      <c r="C57" s="103"/>
      <c r="D57" s="105"/>
      <c r="E57" s="112"/>
    </row>
    <row r="58" spans="1:5" s="92" customFormat="1" ht="12.95" customHeight="1">
      <c r="A58" s="113"/>
      <c r="B58" s="113"/>
      <c r="C58" s="113"/>
      <c r="D58" s="113"/>
      <c r="E58" s="113"/>
    </row>
    <row r="59" spans="1:5" s="92" customFormat="1" ht="38.450000000000003" customHeight="1">
      <c r="A59" s="114"/>
      <c r="B59" s="115"/>
      <c r="C59" s="115"/>
      <c r="D59" s="115"/>
      <c r="E59" s="115"/>
    </row>
    <row r="60" spans="1:5" s="92" customFormat="1" ht="12.95" customHeight="1">
      <c r="A60" s="91"/>
      <c r="B60" s="91"/>
      <c r="C60" s="91"/>
      <c r="D60" s="91"/>
      <c r="E60" s="91"/>
    </row>
  </sheetData>
  <mergeCells count="13">
    <mergeCell ref="A2:E2"/>
    <mergeCell ref="A4:A8"/>
    <mergeCell ref="B4:B8"/>
    <mergeCell ref="C4:C8"/>
    <mergeCell ref="D4:D8"/>
    <mergeCell ref="E4:E8"/>
    <mergeCell ref="B55:C55"/>
    <mergeCell ref="A59:E59"/>
    <mergeCell ref="B46:C46"/>
    <mergeCell ref="B47:C47"/>
    <mergeCell ref="B51:C51"/>
    <mergeCell ref="B52:C52"/>
    <mergeCell ref="B54:C54"/>
  </mergeCells>
  <pageMargins left="0.70866141732283472" right="0.70866141732283472" top="0.4" bottom="0.39" header="0.31496062992125984" footer="0.31496062992125984"/>
  <pageSetup paperSize="9" scale="7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CF93D1B2-8264-475B-A24F-7D133D9793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Ulanova\Пользователь</dc:creator>
  <cp:lastModifiedBy>Пользователь</cp:lastModifiedBy>
  <cp:lastPrinted>2019-04-02T00:36:42Z</cp:lastPrinted>
  <dcterms:created xsi:type="dcterms:W3CDTF">2019-04-01T06:35:56Z</dcterms:created>
  <dcterms:modified xsi:type="dcterms:W3CDTF">2019-04-02T00:36:45Z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SV_0503117M_ekr.xlsx</vt:lpwstr>
  </property>
  <property fmtid="{D5CDD505-2E9C-101B-9397-08002B2CF9AE}" pid="3" name="Название отчета">
    <vt:lpwstr>SV_0503117M_ekr.xlsx</vt:lpwstr>
  </property>
  <property fmtid="{D5CDD505-2E9C-101B-9397-08002B2CF9AE}" pid="4" name="Версия клиента">
    <vt:lpwstr>18.2.7.29019</vt:lpwstr>
  </property>
  <property fmtid="{D5CDD505-2E9C-101B-9397-08002B2CF9AE}" pid="5" name="Версия базы">
    <vt:lpwstr>18.2.0.282125450</vt:lpwstr>
  </property>
  <property fmtid="{D5CDD505-2E9C-101B-9397-08002B2CF9AE}" pid="6" name="Тип сервера">
    <vt:lpwstr>MSSQL</vt:lpwstr>
  </property>
  <property fmtid="{D5CDD505-2E9C-101B-9397-08002B2CF9AE}" pid="7" name="Сервер">
    <vt:lpwstr>bd_svod</vt:lpwstr>
  </property>
  <property fmtid="{D5CDD505-2E9C-101B-9397-08002B2CF9AE}" pid="8" name="База">
    <vt:lpwstr>svod_91</vt:lpwstr>
  </property>
  <property fmtid="{D5CDD505-2E9C-101B-9397-08002B2CF9AE}" pid="9" name="Пользователь">
    <vt:lpwstr>91011_9</vt:lpwstr>
  </property>
  <property fmtid="{D5CDD505-2E9C-101B-9397-08002B2CF9AE}" pid="10" name="Шаблон">
    <vt:lpwstr>SV_0503117M_ekr</vt:lpwstr>
  </property>
  <property fmtid="{D5CDD505-2E9C-101B-9397-08002B2CF9AE}" pid="11" name="Локальная база">
    <vt:lpwstr>не используется</vt:lpwstr>
  </property>
</Properties>
</file>