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поселениям'!$A$1:$K$30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<sst xmlns="http://schemas.openxmlformats.org/spreadsheetml/2006/main" count="32" uniqueCount="29">
  <si>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</si>
  <si>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</si>
  <si>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</si>
  <si>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</si>
  <si>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</si>
  <si>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</si>
  <si>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</si>
  <si>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</si>
  <si>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</si>
  <si>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</si>
  <si>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</si>
  <si>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</si>
  <si>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</si>
  <si>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</si>
  <si>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</si>
  <si>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</si>
  <si>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</si>
  <si>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</si>
  <si>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</si>
  <si>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</si>
  <si>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</si>
  <si>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</si>
  <si>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</si>
  <si>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Всего на 2023 год</t>
  </si>
  <si>
    <t>Распределение бюджетам городских и сельских поселений Карымского района дотаций на выравнивание бюджетной обеспеченности на 2023-2024 годы</t>
  </si>
  <si>
    <t xml:space="preserve">Нераспределенный объем дотации на выравнивание бюджетной обеспеченности </t>
  </si>
  <si>
    <t>Всего на 2024 год</t>
  </si>
  <si>
    <t xml:space="preserve">Приложение    №14    к     Решению </t>
  </si>
  <si>
    <t>№482 от "16"декабря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</si>
</sst>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00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wrapText="1" shrinkToFit="1"/>
    </xf>
    <xf numFmtId="0" fontId="0" fillId="0" borderId="0" xfId="0" applyFill="1" applyAlignment="1">
      <alignment wrapText="1" shrinkToFit="1"/>
    </xf>
    <xf numFmtId="0" fontId="49" fillId="0" borderId="0" xfId="0" applyFont="1" applyAlignment="1">
      <alignment wrapText="1"/>
    </xf>
    <xf numFmtId="183" fontId="13" fillId="0" borderId="10" xfId="33" applyNumberFormat="1" applyFont="1" applyFill="1" applyBorder="1" applyAlignment="1">
      <alignment horizontal="right" vertical="center" wrapText="1"/>
      <protection/>
    </xf>
    <xf numFmtId="183" fontId="0" fillId="0" borderId="0" xfId="0" applyNumberFormat="1" applyFill="1" applyAlignment="1">
      <alignment/>
    </xf>
    <xf numFmtId="183" fontId="11" fillId="0" borderId="10" xfId="0" applyNumberFormat="1" applyFont="1" applyBorder="1" applyAlignment="1">
      <alignment horizontal="right"/>
    </xf>
    <xf numFmtId="183" fontId="11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PageLayoutView="0" workbookViewId="0" topLeftCell="A1">
      <selection activeCell="C3" sqref="C3:K3"/>
    </sheetView>
  </sheetViews>
  <sheetFormatPr defaultColWidth="9.00390625" defaultRowHeight="12.75"/>
  <cols>
    <col min="1" max="1" width="8.2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5.625" style="0" customWidth="1"/>
    <col min="11" max="11" width="18.875" style="0" customWidth="1"/>
  </cols>
  <sheetData>
    <row r="1" spans="1:11" ht="19.5" customHeight="1">
      <c r="A1" s="5"/>
      <c r="B1" s="6"/>
      <c r="C1" s="27" t="s">
        <v>27</v>
      </c>
      <c r="D1" s="27"/>
      <c r="E1" s="27"/>
      <c r="F1" s="27"/>
      <c r="G1" s="27"/>
      <c r="H1" s="27"/>
      <c r="I1" s="27"/>
      <c r="J1" s="27"/>
      <c r="K1" s="27"/>
    </row>
    <row r="2" spans="1:11" ht="19.5" customHeight="1">
      <c r="A2" s="5"/>
      <c r="B2" s="6"/>
      <c r="C2" s="27" t="s">
        <v>21</v>
      </c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5"/>
      <c r="B3" s="6"/>
      <c r="C3" s="27" t="s">
        <v>28</v>
      </c>
      <c r="D3" s="27"/>
      <c r="E3" s="27"/>
      <c r="F3" s="27"/>
      <c r="G3" s="27"/>
      <c r="H3" s="27"/>
      <c r="I3" s="27"/>
      <c r="J3" s="27"/>
      <c r="K3" s="27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45" customHeight="1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5" ht="20.25" customHeight="1">
      <c r="A7" s="7"/>
      <c r="B7" s="8"/>
      <c r="C7" s="8"/>
      <c r="D7" s="8"/>
      <c r="E7" s="8"/>
    </row>
    <row r="8" spans="1:11" ht="20.25" customHeight="1">
      <c r="A8" s="7"/>
      <c r="B8" s="8"/>
      <c r="C8" s="8"/>
      <c r="D8" s="8"/>
      <c r="E8" s="8"/>
      <c r="K8" s="10" t="s">
        <v>6</v>
      </c>
    </row>
    <row r="9" spans="1:5" ht="19.5" customHeight="1">
      <c r="A9" s="9"/>
      <c r="B9" s="9"/>
      <c r="C9" s="9"/>
      <c r="D9" s="9"/>
      <c r="E9" s="10"/>
    </row>
    <row r="10" spans="1:11" ht="18">
      <c r="A10" s="33" t="s">
        <v>0</v>
      </c>
      <c r="B10" s="32" t="s">
        <v>1</v>
      </c>
      <c r="C10" s="28" t="s">
        <v>23</v>
      </c>
      <c r="D10" s="28" t="s">
        <v>5</v>
      </c>
      <c r="E10" s="29"/>
      <c r="F10" s="21"/>
      <c r="G10" s="21"/>
      <c r="H10" s="21"/>
      <c r="I10" s="28" t="s">
        <v>26</v>
      </c>
      <c r="J10" s="28" t="s">
        <v>5</v>
      </c>
      <c r="K10" s="29"/>
    </row>
    <row r="11" spans="1:11" ht="36" customHeight="1">
      <c r="A11" s="33"/>
      <c r="B11" s="32"/>
      <c r="C11" s="28"/>
      <c r="D11" s="20" t="s">
        <v>3</v>
      </c>
      <c r="E11" s="20" t="s">
        <v>4</v>
      </c>
      <c r="F11" s="21"/>
      <c r="G11" s="21"/>
      <c r="H11" s="21"/>
      <c r="I11" s="28"/>
      <c r="J11" s="20" t="s">
        <v>3</v>
      </c>
      <c r="K11" s="20" t="s">
        <v>4</v>
      </c>
    </row>
    <row r="12" spans="1:11" ht="18.75">
      <c r="A12" s="12">
        <v>1</v>
      </c>
      <c r="B12" s="17" t="s">
        <v>7</v>
      </c>
      <c r="C12" s="18">
        <f>D12+E12</f>
        <v>1902.7</v>
      </c>
      <c r="D12" s="23">
        <v>1902.7</v>
      </c>
      <c r="E12" s="18"/>
      <c r="F12" s="24"/>
      <c r="G12" s="24"/>
      <c r="H12" s="24"/>
      <c r="I12" s="18">
        <f>J12+K12</f>
        <v>1902.7</v>
      </c>
      <c r="J12" s="23">
        <f>D12</f>
        <v>1902.7</v>
      </c>
      <c r="K12" s="18"/>
    </row>
    <row r="13" spans="1:11" ht="18.75">
      <c r="A13" s="12">
        <v>2</v>
      </c>
      <c r="B13" s="17" t="s">
        <v>8</v>
      </c>
      <c r="C13" s="18">
        <f aca="true" t="shared" si="0" ref="C13:C25">D13+E13</f>
        <v>5759</v>
      </c>
      <c r="D13" s="23">
        <v>966.7</v>
      </c>
      <c r="E13" s="18">
        <v>4792.3</v>
      </c>
      <c r="F13" s="24"/>
      <c r="G13" s="24"/>
      <c r="H13" s="24"/>
      <c r="I13" s="18">
        <f aca="true" t="shared" si="1" ref="I13:I25">J13+K13</f>
        <v>5147.9</v>
      </c>
      <c r="J13" s="23">
        <f aca="true" t="shared" si="2" ref="J13:J25">D13</f>
        <v>966.7</v>
      </c>
      <c r="K13" s="18">
        <v>4181.2</v>
      </c>
    </row>
    <row r="14" spans="1:11" ht="18.75">
      <c r="A14" s="12">
        <v>3</v>
      </c>
      <c r="B14" s="17" t="s">
        <v>9</v>
      </c>
      <c r="C14" s="18">
        <f t="shared" si="0"/>
        <v>4221.5</v>
      </c>
      <c r="D14" s="23">
        <v>408.8</v>
      </c>
      <c r="E14" s="18">
        <v>3812.7</v>
      </c>
      <c r="F14" s="24"/>
      <c r="G14" s="24"/>
      <c r="H14" s="24"/>
      <c r="I14" s="18">
        <f t="shared" si="1"/>
        <v>3713.6000000000004</v>
      </c>
      <c r="J14" s="23">
        <f t="shared" si="2"/>
        <v>408.8</v>
      </c>
      <c r="K14" s="18">
        <v>3304.8</v>
      </c>
    </row>
    <row r="15" spans="1:11" ht="18.75">
      <c r="A15" s="12">
        <v>4</v>
      </c>
      <c r="B15" s="17" t="s">
        <v>10</v>
      </c>
      <c r="C15" s="18">
        <f t="shared" si="0"/>
        <v>2779.8</v>
      </c>
      <c r="D15" s="23">
        <v>472.8</v>
      </c>
      <c r="E15" s="18">
        <v>2307</v>
      </c>
      <c r="F15" s="24"/>
      <c r="G15" s="24"/>
      <c r="H15" s="24"/>
      <c r="I15" s="18">
        <f t="shared" si="1"/>
        <v>2467.8</v>
      </c>
      <c r="J15" s="23">
        <f t="shared" si="2"/>
        <v>472.8</v>
      </c>
      <c r="K15" s="18">
        <v>1995</v>
      </c>
    </row>
    <row r="16" spans="1:11" ht="18.75">
      <c r="A16" s="12">
        <v>5</v>
      </c>
      <c r="B16" s="17" t="s">
        <v>11</v>
      </c>
      <c r="C16" s="18">
        <f t="shared" si="0"/>
        <v>1070.3</v>
      </c>
      <c r="D16" s="18">
        <v>163.3</v>
      </c>
      <c r="E16" s="18">
        <v>907</v>
      </c>
      <c r="F16" s="24"/>
      <c r="G16" s="24"/>
      <c r="H16" s="24"/>
      <c r="I16" s="18">
        <f t="shared" si="1"/>
        <v>948.3</v>
      </c>
      <c r="J16" s="23">
        <f t="shared" si="2"/>
        <v>163.3</v>
      </c>
      <c r="K16" s="18">
        <v>785</v>
      </c>
    </row>
    <row r="17" spans="1:11" ht="18.75">
      <c r="A17" s="12">
        <v>6</v>
      </c>
      <c r="B17" s="17" t="s">
        <v>12</v>
      </c>
      <c r="C17" s="18">
        <f t="shared" si="0"/>
        <v>1132.4</v>
      </c>
      <c r="D17" s="18">
        <v>74.4</v>
      </c>
      <c r="E17" s="18">
        <v>1058</v>
      </c>
      <c r="F17" s="24"/>
      <c r="G17" s="24"/>
      <c r="H17" s="24"/>
      <c r="I17" s="18">
        <f t="shared" si="1"/>
        <v>997.4</v>
      </c>
      <c r="J17" s="23">
        <f t="shared" si="2"/>
        <v>74.4</v>
      </c>
      <c r="K17" s="18">
        <v>923</v>
      </c>
    </row>
    <row r="18" spans="1:11" ht="18.75">
      <c r="A18" s="12">
        <v>7</v>
      </c>
      <c r="B18" s="17" t="s">
        <v>13</v>
      </c>
      <c r="C18" s="18">
        <f t="shared" si="0"/>
        <v>966.8</v>
      </c>
      <c r="D18" s="18">
        <v>62.8</v>
      </c>
      <c r="E18" s="18">
        <v>904</v>
      </c>
      <c r="F18" s="24"/>
      <c r="G18" s="24"/>
      <c r="H18" s="24"/>
      <c r="I18" s="18">
        <f t="shared" si="1"/>
        <v>854.8</v>
      </c>
      <c r="J18" s="23">
        <f t="shared" si="2"/>
        <v>62.8</v>
      </c>
      <c r="K18" s="18">
        <v>792</v>
      </c>
    </row>
    <row r="19" spans="1:11" ht="18.75">
      <c r="A19" s="12">
        <v>8</v>
      </c>
      <c r="B19" s="17" t="s">
        <v>14</v>
      </c>
      <c r="C19" s="18">
        <f t="shared" si="0"/>
        <v>1749.5</v>
      </c>
      <c r="D19" s="18">
        <v>148.5</v>
      </c>
      <c r="E19" s="18">
        <v>1601</v>
      </c>
      <c r="F19" s="24"/>
      <c r="G19" s="24"/>
      <c r="H19" s="24"/>
      <c r="I19" s="18">
        <f t="shared" si="1"/>
        <v>1565.5</v>
      </c>
      <c r="J19" s="23">
        <f t="shared" si="2"/>
        <v>148.5</v>
      </c>
      <c r="K19" s="18">
        <v>1417</v>
      </c>
    </row>
    <row r="20" spans="1:11" ht="18.75">
      <c r="A20" s="12">
        <v>9</v>
      </c>
      <c r="B20" s="17" t="s">
        <v>15</v>
      </c>
      <c r="C20" s="18">
        <f t="shared" si="0"/>
        <v>1124.2</v>
      </c>
      <c r="D20" s="18">
        <v>98.2</v>
      </c>
      <c r="E20" s="18">
        <v>1026</v>
      </c>
      <c r="F20" s="24"/>
      <c r="G20" s="24"/>
      <c r="H20" s="24"/>
      <c r="I20" s="18">
        <f t="shared" si="1"/>
        <v>988.2</v>
      </c>
      <c r="J20" s="23">
        <f t="shared" si="2"/>
        <v>98.2</v>
      </c>
      <c r="K20" s="18">
        <v>890</v>
      </c>
    </row>
    <row r="21" spans="1:11" ht="18.75">
      <c r="A21" s="12">
        <v>10</v>
      </c>
      <c r="B21" s="17" t="s">
        <v>16</v>
      </c>
      <c r="C21" s="18">
        <f t="shared" si="0"/>
        <v>1486.8</v>
      </c>
      <c r="D21" s="18">
        <v>154.8</v>
      </c>
      <c r="E21" s="18">
        <v>1332</v>
      </c>
      <c r="F21" s="24"/>
      <c r="G21" s="24"/>
      <c r="H21" s="24"/>
      <c r="I21" s="18">
        <f t="shared" si="1"/>
        <v>1319.8</v>
      </c>
      <c r="J21" s="23">
        <f t="shared" si="2"/>
        <v>154.8</v>
      </c>
      <c r="K21" s="18">
        <v>1165</v>
      </c>
    </row>
    <row r="22" spans="1:11" ht="18.75">
      <c r="A22" s="12">
        <v>11</v>
      </c>
      <c r="B22" s="17" t="s">
        <v>17</v>
      </c>
      <c r="C22" s="18">
        <f t="shared" si="0"/>
        <v>1617.3</v>
      </c>
      <c r="D22" s="18">
        <v>138.3</v>
      </c>
      <c r="E22" s="18">
        <v>1479</v>
      </c>
      <c r="F22" s="24"/>
      <c r="G22" s="24"/>
      <c r="H22" s="24"/>
      <c r="I22" s="18">
        <f t="shared" si="1"/>
        <v>1432.3</v>
      </c>
      <c r="J22" s="23">
        <f t="shared" si="2"/>
        <v>138.3</v>
      </c>
      <c r="K22" s="18">
        <v>1294</v>
      </c>
    </row>
    <row r="23" spans="1:11" ht="18.75">
      <c r="A23" s="12">
        <v>12</v>
      </c>
      <c r="B23" s="17" t="s">
        <v>18</v>
      </c>
      <c r="C23" s="18">
        <f t="shared" si="0"/>
        <v>2568</v>
      </c>
      <c r="D23" s="18">
        <v>331</v>
      </c>
      <c r="E23" s="18">
        <v>2237</v>
      </c>
      <c r="F23" s="24"/>
      <c r="G23" s="24"/>
      <c r="H23" s="24"/>
      <c r="I23" s="18">
        <f t="shared" si="1"/>
        <v>2258</v>
      </c>
      <c r="J23" s="23">
        <f t="shared" si="2"/>
        <v>331</v>
      </c>
      <c r="K23" s="18">
        <v>1927</v>
      </c>
    </row>
    <row r="24" spans="1:11" ht="18.75">
      <c r="A24" s="12">
        <v>13</v>
      </c>
      <c r="B24" s="17" t="s">
        <v>19</v>
      </c>
      <c r="C24" s="18">
        <f t="shared" si="0"/>
        <v>959.7</v>
      </c>
      <c r="D24" s="18">
        <v>157.7</v>
      </c>
      <c r="E24" s="18">
        <v>802</v>
      </c>
      <c r="F24" s="24"/>
      <c r="G24" s="24"/>
      <c r="H24" s="24"/>
      <c r="I24" s="18">
        <f t="shared" si="1"/>
        <v>848.7</v>
      </c>
      <c r="J24" s="23">
        <f t="shared" si="2"/>
        <v>157.7</v>
      </c>
      <c r="K24" s="18">
        <v>691</v>
      </c>
    </row>
    <row r="25" spans="1:11" ht="36">
      <c r="A25" s="12"/>
      <c r="B25" s="22" t="s">
        <v>25</v>
      </c>
      <c r="C25" s="18">
        <f t="shared" si="0"/>
        <v>5565</v>
      </c>
      <c r="D25" s="18">
        <v>0</v>
      </c>
      <c r="E25" s="18">
        <v>5565</v>
      </c>
      <c r="F25" s="24"/>
      <c r="G25" s="24"/>
      <c r="H25" s="24"/>
      <c r="I25" s="18">
        <f t="shared" si="1"/>
        <v>4841</v>
      </c>
      <c r="J25" s="23">
        <f t="shared" si="2"/>
        <v>0</v>
      </c>
      <c r="K25" s="18">
        <v>4841</v>
      </c>
    </row>
    <row r="26" spans="1:11" ht="18">
      <c r="A26" s="13"/>
      <c r="B26" s="11" t="s">
        <v>2</v>
      </c>
      <c r="C26" s="25">
        <f>SUM(D26:E26)</f>
        <v>32903</v>
      </c>
      <c r="D26" s="25">
        <f>SUM(D12:D25)</f>
        <v>5080.000000000001</v>
      </c>
      <c r="E26" s="25">
        <f>SUM(E12:E25)</f>
        <v>27823</v>
      </c>
      <c r="F26" s="25">
        <f>SUM(F12:F24)</f>
        <v>0</v>
      </c>
      <c r="G26" s="25">
        <f>SUM(G12:G24)</f>
        <v>0</v>
      </c>
      <c r="H26" s="26">
        <f>SUM(H12:H24)</f>
        <v>0</v>
      </c>
      <c r="I26" s="25">
        <f>SUM(J26:K26)</f>
        <v>29286</v>
      </c>
      <c r="J26" s="25">
        <f>SUM(J12:J25)</f>
        <v>5080.000000000001</v>
      </c>
      <c r="K26" s="25">
        <f>SUM(K12:K25)</f>
        <v>24206</v>
      </c>
    </row>
    <row r="27" spans="1:5" ht="18">
      <c r="A27" s="14"/>
      <c r="B27" s="15"/>
      <c r="C27" s="15"/>
      <c r="D27" s="15"/>
      <c r="E27" s="16"/>
    </row>
    <row r="28" spans="1:5" ht="18">
      <c r="A28" s="14"/>
      <c r="B28" s="15"/>
      <c r="C28" s="15"/>
      <c r="D28" s="15"/>
      <c r="E28" s="16"/>
    </row>
    <row r="29" spans="1:11" ht="54" customHeight="1">
      <c r="A29" s="30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39" customHeight="1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5" ht="18">
      <c r="A31" s="14"/>
      <c r="B31" s="15"/>
      <c r="C31" s="15"/>
      <c r="D31" s="15"/>
      <c r="E31" s="16"/>
    </row>
    <row r="32" spans="1:5" ht="18">
      <c r="A32" s="14"/>
      <c r="B32" s="15"/>
      <c r="C32" s="15"/>
      <c r="D32" s="15"/>
      <c r="E32" s="16"/>
    </row>
    <row r="33" spans="1:5" ht="18">
      <c r="A33" s="14"/>
      <c r="B33" s="15"/>
      <c r="C33" s="15"/>
      <c r="D33" s="15"/>
      <c r="E33" s="16"/>
    </row>
    <row r="34" spans="1:5" ht="18">
      <c r="A34" s="14"/>
      <c r="B34" s="15"/>
      <c r="C34" s="15"/>
      <c r="D34" s="15"/>
      <c r="E34" s="16"/>
    </row>
    <row r="35" spans="1:5" ht="18">
      <c r="A35" s="14"/>
      <c r="B35" s="15"/>
      <c r="C35" s="15"/>
      <c r="D35" s="15"/>
      <c r="E35" s="16"/>
    </row>
    <row r="36" spans="1:5" ht="18">
      <c r="A36" s="14"/>
      <c r="B36" s="15"/>
      <c r="C36" s="15"/>
      <c r="D36" s="15"/>
      <c r="E36" s="16"/>
    </row>
    <row r="37" spans="1:5" ht="18">
      <c r="A37" s="14"/>
      <c r="B37" s="15"/>
      <c r="C37" s="15"/>
      <c r="D37" s="15"/>
      <c r="E37" s="16"/>
    </row>
    <row r="38" spans="1:5" ht="18">
      <c r="A38" s="14"/>
      <c r="B38" s="15"/>
      <c r="C38" s="15"/>
      <c r="D38" s="15"/>
      <c r="E38" s="16"/>
    </row>
  </sheetData>
  <sheetProtection/>
  <mergeCells count="12">
    <mergeCell ref="A30:K30"/>
    <mergeCell ref="A6:K6"/>
    <mergeCell ref="D10:E10"/>
    <mergeCell ref="C10:C11"/>
    <mergeCell ref="B10:B11"/>
    <mergeCell ref="A10:A11"/>
    <mergeCell ref="C1:K1"/>
    <mergeCell ref="C2:K2"/>
    <mergeCell ref="C3:K3"/>
    <mergeCell ref="I10:I11"/>
    <mergeCell ref="J10:K10"/>
    <mergeCell ref="A29:K29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2019-11-13T01:53:05Z</cp:lastPrinted>
  <dcterms:created xsi:type="dcterms:W3CDTF">2003-06-18T05:34:07Z</dcterms:created>
  <dcterms:modified xsi:type="dcterms:W3CDTF">2021-12-17T02:25:28Z</dcterms:modified>
  <cp:category/>
  <cp:version/>
  <cp:contentType/>
  <cp:contentStatus/>
</cp:coreProperties>
</file>