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поселениям'!$A$1:$K$29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<sst xmlns="http://schemas.openxmlformats.org/spreadsheetml/2006/main" count="31" uniqueCount="28">
  <si>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</si>
  <si>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</si>
  <si>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</si>
  <si>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</si>
  <si>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</si>
  <si>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</si>
  <si>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</si>
  <si>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</si>
  <si>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</si>
  <si>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</si>
  <si>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</si>
  <si>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</si>
  <si>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</si>
  <si>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</si>
  <si>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</si>
  <si>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</si>
  <si>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</si>
  <si>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</si>
  <si>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</si>
  <si>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</si>
  <si>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</si>
  <si>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</si>
  <si>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</si>
  <si>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Всего на 2024 год</t>
  </si>
  <si>
    <t xml:space="preserve">Приложение    №14    к     Решению </t>
  </si>
  <si>
    <t>Распределение бюджетам городских и сельских поселений Карымского района дотаций на выравнивание бюджетной обеспеченности на 2024-2025 годы</t>
  </si>
  <si>
    <t>Всего на 2025 год</t>
  </si>
  <si>
    <t>№76 от "20"декабря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</si>
</sst>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4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wrapText="1" shrinkToFit="1"/>
    </xf>
    <xf numFmtId="0" fontId="0" fillId="0" borderId="0" xfId="0" applyFill="1" applyAlignment="1">
      <alignment wrapText="1" shrinkToFit="1"/>
    </xf>
    <xf numFmtId="183" fontId="13" fillId="0" borderId="10" xfId="33" applyNumberFormat="1" applyFont="1" applyFill="1" applyBorder="1" applyAlignment="1">
      <alignment horizontal="right" vertical="center" wrapText="1"/>
      <protection/>
    </xf>
    <xf numFmtId="183" fontId="0" fillId="0" borderId="0" xfId="0" applyNumberFormat="1" applyFill="1" applyAlignment="1">
      <alignment/>
    </xf>
    <xf numFmtId="183" fontId="11" fillId="0" borderId="10" xfId="0" applyNumberFormat="1" applyFont="1" applyBorder="1" applyAlignment="1">
      <alignment horizontal="right"/>
    </xf>
    <xf numFmtId="183" fontId="11" fillId="0" borderId="11" xfId="0" applyNumberFormat="1" applyFont="1" applyBorder="1" applyAlignment="1">
      <alignment horizontal="right"/>
    </xf>
    <xf numFmtId="4" fontId="13" fillId="0" borderId="10" xfId="33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zoomScalePageLayoutView="0" workbookViewId="0" topLeftCell="A1">
      <selection activeCell="C3" sqref="C3:K3"/>
    </sheetView>
  </sheetViews>
  <sheetFormatPr defaultColWidth="9.00390625" defaultRowHeight="12.75"/>
  <cols>
    <col min="1" max="1" width="8.2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5.625" style="0" customWidth="1"/>
    <col min="11" max="11" width="18.875" style="0" customWidth="1"/>
  </cols>
  <sheetData>
    <row r="1" spans="1:11" ht="19.5" customHeight="1">
      <c r="A1" s="5"/>
      <c r="B1" s="6"/>
      <c r="C1" s="34" t="s">
        <v>24</v>
      </c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5"/>
      <c r="B2" s="6"/>
      <c r="C2" s="34" t="s">
        <v>21</v>
      </c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5"/>
      <c r="B3" s="6"/>
      <c r="C3" s="34" t="s">
        <v>27</v>
      </c>
      <c r="D3" s="34"/>
      <c r="E3" s="34"/>
      <c r="F3" s="34"/>
      <c r="G3" s="34"/>
      <c r="H3" s="34"/>
      <c r="I3" s="34"/>
      <c r="J3" s="34"/>
      <c r="K3" s="34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45" customHeight="1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5" ht="20.25" customHeight="1">
      <c r="A7" s="7"/>
      <c r="B7" s="8"/>
      <c r="C7" s="8"/>
      <c r="D7" s="8"/>
      <c r="E7" s="8"/>
    </row>
    <row r="8" spans="1:11" ht="20.25" customHeight="1">
      <c r="A8" s="7"/>
      <c r="B8" s="8"/>
      <c r="C8" s="8"/>
      <c r="D8" s="8"/>
      <c r="E8" s="8"/>
      <c r="K8" s="10" t="s">
        <v>6</v>
      </c>
    </row>
    <row r="9" spans="1:5" ht="19.5" customHeight="1">
      <c r="A9" s="9"/>
      <c r="B9" s="9"/>
      <c r="C9" s="9"/>
      <c r="D9" s="9"/>
      <c r="E9" s="10"/>
    </row>
    <row r="10" spans="1:11" ht="18">
      <c r="A10" s="33" t="s">
        <v>0</v>
      </c>
      <c r="B10" s="32" t="s">
        <v>1</v>
      </c>
      <c r="C10" s="30" t="s">
        <v>23</v>
      </c>
      <c r="D10" s="30" t="s">
        <v>5</v>
      </c>
      <c r="E10" s="31"/>
      <c r="F10" s="21"/>
      <c r="G10" s="21"/>
      <c r="H10" s="21"/>
      <c r="I10" s="30" t="s">
        <v>26</v>
      </c>
      <c r="J10" s="30" t="s">
        <v>5</v>
      </c>
      <c r="K10" s="31"/>
    </row>
    <row r="11" spans="1:11" ht="36" customHeight="1">
      <c r="A11" s="33"/>
      <c r="B11" s="32"/>
      <c r="C11" s="30"/>
      <c r="D11" s="20" t="s">
        <v>3</v>
      </c>
      <c r="E11" s="20" t="s">
        <v>4</v>
      </c>
      <c r="F11" s="21"/>
      <c r="G11" s="21"/>
      <c r="H11" s="21"/>
      <c r="I11" s="30"/>
      <c r="J11" s="20" t="s">
        <v>3</v>
      </c>
      <c r="K11" s="20" t="s">
        <v>4</v>
      </c>
    </row>
    <row r="12" spans="1:11" ht="18.75">
      <c r="A12" s="12">
        <v>1</v>
      </c>
      <c r="B12" s="17" t="s">
        <v>7</v>
      </c>
      <c r="C12" s="18">
        <f>D12+E12</f>
        <v>1911</v>
      </c>
      <c r="D12" s="26">
        <v>1911</v>
      </c>
      <c r="E12" s="18"/>
      <c r="F12" s="23"/>
      <c r="G12" s="23"/>
      <c r="H12" s="23"/>
      <c r="I12" s="18">
        <f>J12+K12</f>
        <v>1911</v>
      </c>
      <c r="J12" s="22">
        <f>D12</f>
        <v>1911</v>
      </c>
      <c r="K12" s="18"/>
    </row>
    <row r="13" spans="1:11" ht="18.75">
      <c r="A13" s="12">
        <v>2</v>
      </c>
      <c r="B13" s="17" t="s">
        <v>8</v>
      </c>
      <c r="C13" s="18">
        <f aca="true" t="shared" si="0" ref="C13:C24">D13+E13</f>
        <v>5755</v>
      </c>
      <c r="D13" s="26">
        <v>961</v>
      </c>
      <c r="E13" s="18">
        <v>4794</v>
      </c>
      <c r="F13" s="23"/>
      <c r="G13" s="23"/>
      <c r="H13" s="23"/>
      <c r="I13" s="18">
        <f aca="true" t="shared" si="1" ref="I13:I24">J13+K13</f>
        <v>4839.4</v>
      </c>
      <c r="J13" s="22">
        <f aca="true" t="shared" si="2" ref="J13:J24">D13</f>
        <v>961</v>
      </c>
      <c r="K13" s="18">
        <v>3878.4</v>
      </c>
    </row>
    <row r="14" spans="1:11" ht="18.75">
      <c r="A14" s="12">
        <v>3</v>
      </c>
      <c r="B14" s="17" t="s">
        <v>9</v>
      </c>
      <c r="C14" s="18">
        <f t="shared" si="0"/>
        <v>4204</v>
      </c>
      <c r="D14" s="26">
        <v>401</v>
      </c>
      <c r="E14" s="18">
        <v>3803</v>
      </c>
      <c r="F14" s="23"/>
      <c r="G14" s="23"/>
      <c r="H14" s="23"/>
      <c r="I14" s="18">
        <f t="shared" si="1"/>
        <v>3455.6</v>
      </c>
      <c r="J14" s="22">
        <f t="shared" si="2"/>
        <v>401</v>
      </c>
      <c r="K14" s="18">
        <v>3054.6</v>
      </c>
    </row>
    <row r="15" spans="1:11" ht="18.75">
      <c r="A15" s="12">
        <v>4</v>
      </c>
      <c r="B15" s="17" t="s">
        <v>10</v>
      </c>
      <c r="C15" s="18">
        <f t="shared" si="0"/>
        <v>2774.8</v>
      </c>
      <c r="D15" s="26">
        <v>468</v>
      </c>
      <c r="E15" s="18">
        <v>2306.8</v>
      </c>
      <c r="F15" s="23"/>
      <c r="G15" s="23"/>
      <c r="H15" s="23"/>
      <c r="I15" s="18">
        <f t="shared" si="1"/>
        <v>2339</v>
      </c>
      <c r="J15" s="22">
        <f t="shared" si="2"/>
        <v>468</v>
      </c>
      <c r="K15" s="18">
        <v>1871</v>
      </c>
    </row>
    <row r="16" spans="1:11" ht="18.75">
      <c r="A16" s="12">
        <v>5</v>
      </c>
      <c r="B16" s="17" t="s">
        <v>11</v>
      </c>
      <c r="C16" s="18">
        <f t="shared" si="0"/>
        <v>1072.5</v>
      </c>
      <c r="D16" s="27">
        <v>160</v>
      </c>
      <c r="E16" s="18">
        <v>912.5</v>
      </c>
      <c r="F16" s="23"/>
      <c r="G16" s="23"/>
      <c r="H16" s="23"/>
      <c r="I16" s="18">
        <f t="shared" si="1"/>
        <v>898</v>
      </c>
      <c r="J16" s="22">
        <f t="shared" si="2"/>
        <v>160</v>
      </c>
      <c r="K16" s="18">
        <v>738</v>
      </c>
    </row>
    <row r="17" spans="1:11" ht="18.75">
      <c r="A17" s="12">
        <v>6</v>
      </c>
      <c r="B17" s="17" t="s">
        <v>12</v>
      </c>
      <c r="C17" s="18">
        <f t="shared" si="0"/>
        <v>1139.2</v>
      </c>
      <c r="D17" s="27">
        <v>72</v>
      </c>
      <c r="E17" s="18">
        <v>1067.2</v>
      </c>
      <c r="F17" s="23"/>
      <c r="G17" s="23"/>
      <c r="H17" s="23"/>
      <c r="I17" s="18">
        <f t="shared" si="1"/>
        <v>939</v>
      </c>
      <c r="J17" s="22">
        <f t="shared" si="2"/>
        <v>72</v>
      </c>
      <c r="K17" s="18">
        <v>867</v>
      </c>
    </row>
    <row r="18" spans="1:11" ht="18.75">
      <c r="A18" s="12">
        <v>7</v>
      </c>
      <c r="B18" s="17" t="s">
        <v>13</v>
      </c>
      <c r="C18" s="18">
        <f t="shared" si="0"/>
        <v>973.5</v>
      </c>
      <c r="D18" s="27">
        <v>61</v>
      </c>
      <c r="E18" s="18">
        <v>912.5</v>
      </c>
      <c r="F18" s="23"/>
      <c r="G18" s="23"/>
      <c r="H18" s="23"/>
      <c r="I18" s="18">
        <f t="shared" si="1"/>
        <v>801</v>
      </c>
      <c r="J18" s="22">
        <f t="shared" si="2"/>
        <v>61</v>
      </c>
      <c r="K18" s="18">
        <v>740</v>
      </c>
    </row>
    <row r="19" spans="1:11" ht="18.75">
      <c r="A19" s="12">
        <v>8</v>
      </c>
      <c r="B19" s="17" t="s">
        <v>14</v>
      </c>
      <c r="C19" s="18">
        <f t="shared" si="0"/>
        <v>1726.3</v>
      </c>
      <c r="D19" s="27">
        <v>143</v>
      </c>
      <c r="E19" s="18">
        <v>1583.3</v>
      </c>
      <c r="F19" s="23"/>
      <c r="G19" s="23"/>
      <c r="H19" s="23"/>
      <c r="I19" s="18">
        <f t="shared" si="1"/>
        <v>1434</v>
      </c>
      <c r="J19" s="22">
        <f t="shared" si="2"/>
        <v>143</v>
      </c>
      <c r="K19" s="18">
        <v>1291</v>
      </c>
    </row>
    <row r="20" spans="1:11" ht="18.75">
      <c r="A20" s="12">
        <v>9</v>
      </c>
      <c r="B20" s="17" t="s">
        <v>15</v>
      </c>
      <c r="C20" s="18">
        <f t="shared" si="0"/>
        <v>1110.7</v>
      </c>
      <c r="D20" s="27">
        <v>94</v>
      </c>
      <c r="E20" s="18">
        <v>1016.7</v>
      </c>
      <c r="F20" s="23"/>
      <c r="G20" s="23"/>
      <c r="H20" s="23"/>
      <c r="I20" s="18">
        <f t="shared" si="1"/>
        <v>911</v>
      </c>
      <c r="J20" s="22">
        <f t="shared" si="2"/>
        <v>94</v>
      </c>
      <c r="K20" s="18">
        <v>817</v>
      </c>
    </row>
    <row r="21" spans="1:11" ht="18.75">
      <c r="A21" s="12">
        <v>10</v>
      </c>
      <c r="B21" s="17" t="s">
        <v>16</v>
      </c>
      <c r="C21" s="18">
        <f t="shared" si="0"/>
        <v>1475.4</v>
      </c>
      <c r="D21" s="27">
        <v>155</v>
      </c>
      <c r="E21" s="18">
        <v>1320.4</v>
      </c>
      <c r="F21" s="23"/>
      <c r="G21" s="23"/>
      <c r="H21" s="23"/>
      <c r="I21" s="18">
        <f t="shared" si="1"/>
        <v>1226</v>
      </c>
      <c r="J21" s="22">
        <f t="shared" si="2"/>
        <v>155</v>
      </c>
      <c r="K21" s="18">
        <v>1071</v>
      </c>
    </row>
    <row r="22" spans="1:11" ht="18.75">
      <c r="A22" s="12">
        <v>11</v>
      </c>
      <c r="B22" s="17" t="s">
        <v>17</v>
      </c>
      <c r="C22" s="18">
        <f t="shared" si="0"/>
        <v>1661.9</v>
      </c>
      <c r="D22" s="27">
        <v>133</v>
      </c>
      <c r="E22" s="18">
        <v>1528.9</v>
      </c>
      <c r="F22" s="23"/>
      <c r="G22" s="23"/>
      <c r="H22" s="23"/>
      <c r="I22" s="18">
        <f t="shared" si="1"/>
        <v>1368</v>
      </c>
      <c r="J22" s="22">
        <f t="shared" si="2"/>
        <v>133</v>
      </c>
      <c r="K22" s="18">
        <v>1235</v>
      </c>
    </row>
    <row r="23" spans="1:11" ht="18.75">
      <c r="A23" s="12">
        <v>12</v>
      </c>
      <c r="B23" s="17" t="s">
        <v>18</v>
      </c>
      <c r="C23" s="18">
        <f t="shared" si="0"/>
        <v>2549.8</v>
      </c>
      <c r="D23" s="27">
        <v>329</v>
      </c>
      <c r="E23" s="18">
        <v>2220.8</v>
      </c>
      <c r="F23" s="23"/>
      <c r="G23" s="23"/>
      <c r="H23" s="23"/>
      <c r="I23" s="18">
        <f t="shared" si="1"/>
        <v>2098</v>
      </c>
      <c r="J23" s="22">
        <f t="shared" si="2"/>
        <v>329</v>
      </c>
      <c r="K23" s="18">
        <v>1769</v>
      </c>
    </row>
    <row r="24" spans="1:11" ht="18.75">
      <c r="A24" s="12">
        <v>13</v>
      </c>
      <c r="B24" s="17" t="s">
        <v>19</v>
      </c>
      <c r="C24" s="18">
        <f t="shared" si="0"/>
        <v>919.9</v>
      </c>
      <c r="D24" s="27">
        <v>155</v>
      </c>
      <c r="E24" s="18">
        <v>764.9</v>
      </c>
      <c r="F24" s="23"/>
      <c r="G24" s="23"/>
      <c r="H24" s="23"/>
      <c r="I24" s="18">
        <f t="shared" si="1"/>
        <v>753</v>
      </c>
      <c r="J24" s="22">
        <f t="shared" si="2"/>
        <v>155</v>
      </c>
      <c r="K24" s="18">
        <v>598</v>
      </c>
    </row>
    <row r="25" spans="1:11" ht="18">
      <c r="A25" s="13"/>
      <c r="B25" s="11" t="s">
        <v>2</v>
      </c>
      <c r="C25" s="24">
        <f>SUM(D25:E25)</f>
        <v>27274.000000000004</v>
      </c>
      <c r="D25" s="24">
        <f>SUM(D12:D24)</f>
        <v>5043</v>
      </c>
      <c r="E25" s="24">
        <f>SUM(E12:E24)</f>
        <v>22231.000000000004</v>
      </c>
      <c r="F25" s="24">
        <f>SUM(F12:F24)</f>
        <v>0</v>
      </c>
      <c r="G25" s="24">
        <f>SUM(G12:G24)</f>
        <v>0</v>
      </c>
      <c r="H25" s="25">
        <f>SUM(H12:H24)</f>
        <v>0</v>
      </c>
      <c r="I25" s="24">
        <f>SUM(J25:K25)</f>
        <v>22973</v>
      </c>
      <c r="J25" s="24">
        <f>SUM(J12:J24)</f>
        <v>5043</v>
      </c>
      <c r="K25" s="24">
        <f>SUM(K12:K24)</f>
        <v>17930</v>
      </c>
    </row>
    <row r="26" spans="1:5" ht="18">
      <c r="A26" s="14"/>
      <c r="B26" s="15"/>
      <c r="C26" s="15"/>
      <c r="D26" s="15"/>
      <c r="E26" s="16"/>
    </row>
    <row r="27" spans="1:5" ht="18">
      <c r="A27" s="14"/>
      <c r="B27" s="15"/>
      <c r="C27" s="15"/>
      <c r="D27" s="15"/>
      <c r="E27" s="16"/>
    </row>
    <row r="28" spans="1:11" ht="54" customHeight="1">
      <c r="A28" s="28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9" customHeight="1">
      <c r="A29" s="28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5" ht="18">
      <c r="A30" s="14"/>
      <c r="B30" s="15"/>
      <c r="C30" s="15"/>
      <c r="D30" s="15"/>
      <c r="E30" s="16"/>
    </row>
    <row r="31" spans="1:5" ht="18">
      <c r="A31" s="14"/>
      <c r="B31" s="15"/>
      <c r="C31" s="15"/>
      <c r="D31" s="15"/>
      <c r="E31" s="16"/>
    </row>
    <row r="32" spans="1:5" ht="18">
      <c r="A32" s="14"/>
      <c r="B32" s="15"/>
      <c r="C32" s="15"/>
      <c r="D32" s="15"/>
      <c r="E32" s="16"/>
    </row>
    <row r="33" spans="1:5" ht="18">
      <c r="A33" s="14"/>
      <c r="B33" s="15"/>
      <c r="C33" s="15"/>
      <c r="D33" s="15"/>
      <c r="E33" s="16"/>
    </row>
    <row r="34" spans="1:5" ht="18">
      <c r="A34" s="14"/>
      <c r="B34" s="15"/>
      <c r="C34" s="15"/>
      <c r="D34" s="15"/>
      <c r="E34" s="16"/>
    </row>
    <row r="35" spans="1:5" ht="18">
      <c r="A35" s="14"/>
      <c r="B35" s="15"/>
      <c r="C35" s="15"/>
      <c r="D35" s="15"/>
      <c r="E35" s="16"/>
    </row>
    <row r="36" spans="1:5" ht="18">
      <c r="A36" s="14"/>
      <c r="B36" s="15"/>
      <c r="C36" s="15"/>
      <c r="D36" s="15"/>
      <c r="E36" s="16"/>
    </row>
    <row r="37" spans="1:5" ht="18">
      <c r="A37" s="14"/>
      <c r="B37" s="15"/>
      <c r="C37" s="15"/>
      <c r="D37" s="15"/>
      <c r="E37" s="16"/>
    </row>
  </sheetData>
  <sheetProtection/>
  <mergeCells count="12">
    <mergeCell ref="C1:K1"/>
    <mergeCell ref="C2:K2"/>
    <mergeCell ref="C3:K3"/>
    <mergeCell ref="I10:I11"/>
    <mergeCell ref="J10:K10"/>
    <mergeCell ref="A28:K28"/>
    <mergeCell ref="A29:K29"/>
    <mergeCell ref="A6:K6"/>
    <mergeCell ref="D10:E10"/>
    <mergeCell ref="C10:C11"/>
    <mergeCell ref="B10:B11"/>
    <mergeCell ref="A10:A11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2022-10-28T04:56:06Z</cp:lastPrinted>
  <dcterms:created xsi:type="dcterms:W3CDTF">2003-06-18T05:34:07Z</dcterms:created>
  <dcterms:modified xsi:type="dcterms:W3CDTF">2022-12-19T05:58:47Z</dcterms:modified>
  <cp:category/>
  <cp:version/>
  <cp:contentType/>
  <cp:contentStatus/>
</cp:coreProperties>
</file>