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Лист1!$A$1:$H$16</definedName>
  </definedNames>
  <calcPr calcId="125725"/>
</workbook>
</file>

<file path=xl/calcChain.xml><?xml version="1.0" encoding="utf-8"?>
<calcChain xmlns="http://schemas.openxmlformats.org/spreadsheetml/2006/main">
  <c r="G7" i="1"/>
  <c r="E7"/>
  <c r="C7"/>
  <c r="H16" l="1"/>
  <c r="H14"/>
  <c r="H12"/>
  <c r="H10"/>
  <c r="H8"/>
  <c r="H15"/>
  <c r="H13"/>
  <c r="H11"/>
  <c r="H9"/>
  <c r="F14"/>
  <c r="F15"/>
  <c r="F13"/>
  <c r="F11"/>
  <c r="F9"/>
  <c r="F16"/>
  <c r="F12"/>
  <c r="F10"/>
  <c r="F8"/>
  <c r="D15"/>
  <c r="D13"/>
  <c r="D11"/>
  <c r="D9"/>
  <c r="D8"/>
  <c r="D16"/>
  <c r="D14"/>
  <c r="D12"/>
  <c r="D10"/>
  <c r="H7" l="1"/>
  <c r="F7"/>
  <c r="D7"/>
</calcChain>
</file>

<file path=xl/sharedStrings.xml><?xml version="1.0" encoding="utf-8"?>
<sst xmlns="http://schemas.openxmlformats.org/spreadsheetml/2006/main" count="29" uniqueCount="23">
  <si>
    <t>Код группы, подгруппы классификации доходов</t>
  </si>
  <si>
    <t>Наименование доходов</t>
  </si>
  <si>
    <t>2022 год</t>
  </si>
  <si>
    <t>тыс.руб.</t>
  </si>
  <si>
    <t xml:space="preserve">Структура доходов </t>
  </si>
  <si>
    <t>%</t>
  </si>
  <si>
    <t>Прогноз на 2022 г.</t>
  </si>
  <si>
    <t>Налоговые и неналоговые доходы</t>
  </si>
  <si>
    <t>Налоги на прибыль,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</si>
  <si>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</si>
  <si>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</si>
  <si>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</si>
  <si>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</si>
  <si>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</si>
  <si>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</si>
  <si>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</si>
  <si>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</si>
  <si>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Прогнозные показатели и структура  доходов бюджета муниципального района в разрезе групп, подгрупп доходов. </t>
  </si>
  <si>
    <t>Приложение № 3 к пояснительной записке</t>
  </si>
  <si>
    <t>2023 год</t>
  </si>
  <si>
    <t>Прогноз на 2023 г.</t>
  </si>
  <si>
    <t>2024 год</t>
  </si>
  <si>
    <t>Прогноз на 2024г.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</si>
</sst>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>
      <alignment wrapText="1" shrinkToFit="1"/>
    </xf>
    <xf numFmtId="0" fontId="1" fillId="0" borderId="6" xfId="0" applyFont="1" applyBorder="1" applyAlignment="1">
      <alignment horizontal="justify" wrapText="1" shrinkToFit="1"/>
    </xf>
    <xf numFmtId="0" fontId="1" fillId="0" borderId="5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 wrapText="1" shrinkToFit="1"/>
    </xf>
    <xf numFmtId="4" fontId="1" fillId="0" borderId="6" xfId="0" applyNumberFormat="1" applyFont="1" applyBorder="1" applyAlignment="1">
      <alignment horizontal="center" wrapText="1" shrinkToFit="1"/>
    </xf>
    <xf numFmtId="164" fontId="1" fillId="0" borderId="6" xfId="0" applyNumberFormat="1" applyFont="1" applyBorder="1" applyAlignment="1">
      <alignment horizontal="center" wrapText="1" shrinkToFit="1"/>
    </xf>
    <xf numFmtId="164" fontId="1" fillId="0" borderId="6" xfId="0" applyNumberFormat="1" applyFont="1" applyBorder="1" applyAlignment="1">
      <alignment wrapText="1" shrinkToFit="1"/>
    </xf>
    <xf numFmtId="0" fontId="2" fillId="0" borderId="8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topLeftCell="B1" workbookViewId="0">
      <selection activeCell="G7" sqref="G7"/>
    </sheetView>
  </sheetViews>
  <sheetFormatPr defaultRowHeight="15"/>
  <cols>
    <col min="1" max="1" width="12.5703125" customWidth="1"/>
    <col min="2" max="2" width="33.28515625" customWidth="1"/>
    <col min="3" max="3" width="12" customWidth="1"/>
    <col min="4" max="4" width="12.7109375" customWidth="1"/>
    <col min="5" max="5" width="11.5703125" customWidth="1"/>
    <col min="6" max="6" width="13.140625" customWidth="1"/>
    <col min="7" max="7" width="15.5703125" customWidth="1"/>
    <col min="8" max="8" width="13" customWidth="1"/>
  </cols>
  <sheetData>
    <row r="1" spans="1:8" ht="33" customHeight="1">
      <c r="F1" s="9" t="s">
        <v>18</v>
      </c>
      <c r="G1" s="9"/>
      <c r="H1" s="9"/>
    </row>
    <row r="2" spans="1:8" ht="15.75" customHeight="1"/>
    <row r="3" spans="1:8" ht="68.25" customHeight="1" thickBot="1">
      <c r="A3" s="8" t="s">
        <v>17</v>
      </c>
      <c r="B3" s="8"/>
      <c r="C3" s="8"/>
      <c r="D3" s="8"/>
      <c r="E3" s="8"/>
      <c r="F3" s="8"/>
      <c r="G3" s="8"/>
      <c r="H3" s="8"/>
    </row>
    <row r="4" spans="1:8" ht="16.5" thickBot="1">
      <c r="A4" s="10" t="s">
        <v>0</v>
      </c>
      <c r="B4" s="10" t="s">
        <v>1</v>
      </c>
      <c r="C4" s="13" t="s">
        <v>2</v>
      </c>
      <c r="D4" s="14"/>
      <c r="E4" s="13" t="s">
        <v>19</v>
      </c>
      <c r="F4" s="14"/>
      <c r="G4" s="13" t="s">
        <v>21</v>
      </c>
      <c r="H4" s="14"/>
    </row>
    <row r="5" spans="1:8" ht="31.5">
      <c r="A5" s="11"/>
      <c r="B5" s="11"/>
      <c r="C5" s="3" t="s">
        <v>6</v>
      </c>
      <c r="D5" s="3" t="s">
        <v>4</v>
      </c>
      <c r="E5" s="3" t="s">
        <v>20</v>
      </c>
      <c r="F5" s="3" t="s">
        <v>4</v>
      </c>
      <c r="G5" s="3" t="s">
        <v>22</v>
      </c>
      <c r="H5" s="3" t="s">
        <v>4</v>
      </c>
    </row>
    <row r="6" spans="1:8" ht="16.5" thickBot="1">
      <c r="A6" s="12"/>
      <c r="B6" s="12"/>
      <c r="C6" s="4" t="s">
        <v>3</v>
      </c>
      <c r="D6" s="4" t="s">
        <v>5</v>
      </c>
      <c r="E6" s="4" t="s">
        <v>3</v>
      </c>
      <c r="F6" s="4" t="s">
        <v>5</v>
      </c>
      <c r="G6" s="4" t="s">
        <v>3</v>
      </c>
      <c r="H6" s="4" t="s">
        <v>5</v>
      </c>
    </row>
    <row r="7" spans="1:8" ht="32.25" thickBot="1">
      <c r="A7" s="1">
        <v>100</v>
      </c>
      <c r="B7" s="2" t="s">
        <v>7</v>
      </c>
      <c r="C7" s="5">
        <f>C8+C9+C10+C11+C12+C13+C14+C15+C16</f>
        <v>229050</v>
      </c>
      <c r="D7" s="6">
        <f t="shared" ref="D7:F7" si="0">D8+D9+D10+D11+D12+D13+D14+D15+D16</f>
        <v>1</v>
      </c>
      <c r="E7" s="5">
        <f t="shared" si="0"/>
        <v>222503.90000000002</v>
      </c>
      <c r="F7" s="6">
        <f t="shared" si="0"/>
        <v>1</v>
      </c>
      <c r="G7" s="5">
        <f t="shared" ref="G7" si="1">G8+G9+G10+G11+G12+G13+G14+G15+G16</f>
        <v>235673.2</v>
      </c>
      <c r="H7" s="6">
        <f t="shared" ref="H7" si="2">H8+H9+H10+H11+H12+H13+H14+H15+H16</f>
        <v>1</v>
      </c>
    </row>
    <row r="8" spans="1:8" ht="32.25" thickBot="1">
      <c r="A8" s="1">
        <v>101</v>
      </c>
      <c r="B8" s="2" t="s">
        <v>8</v>
      </c>
      <c r="C8" s="5">
        <v>164481.4</v>
      </c>
      <c r="D8" s="6">
        <f>C8/C7</f>
        <v>0.71810259768609475</v>
      </c>
      <c r="E8" s="5">
        <v>158204.70000000001</v>
      </c>
      <c r="F8" s="6">
        <f>E8/E7</f>
        <v>0.71101989672989996</v>
      </c>
      <c r="G8" s="5">
        <v>170633</v>
      </c>
      <c r="H8" s="6">
        <f>G8/G7</f>
        <v>0.72402377529562123</v>
      </c>
    </row>
    <row r="9" spans="1:8" ht="63.75" thickBot="1">
      <c r="A9" s="1">
        <v>103</v>
      </c>
      <c r="B9" s="2" t="s">
        <v>9</v>
      </c>
      <c r="C9" s="5">
        <v>13109.5</v>
      </c>
      <c r="D9" s="6">
        <f>C9/C7</f>
        <v>5.7234228334424798E-2</v>
      </c>
      <c r="E9" s="5">
        <v>13302</v>
      </c>
      <c r="F9" s="6">
        <f>E9/E7</f>
        <v>5.9783221777236259E-2</v>
      </c>
      <c r="G9" s="5">
        <v>13395</v>
      </c>
      <c r="H9" s="6">
        <f>G9/G7</f>
        <v>5.6837179619914351E-2</v>
      </c>
    </row>
    <row r="10" spans="1:8" ht="16.5" thickBot="1">
      <c r="A10" s="1">
        <v>105</v>
      </c>
      <c r="B10" s="2" t="s">
        <v>10</v>
      </c>
      <c r="C10" s="5">
        <v>6360.1</v>
      </c>
      <c r="D10" s="6">
        <f>C10/C7</f>
        <v>2.7767299716219166E-2</v>
      </c>
      <c r="E10" s="5">
        <v>5260.2</v>
      </c>
      <c r="F10" s="6">
        <f>E10/E7</f>
        <v>2.3640933934191713E-2</v>
      </c>
      <c r="G10" s="5">
        <v>5260.2</v>
      </c>
      <c r="H10" s="6">
        <f>G10/G7</f>
        <v>2.2319890424537026E-2</v>
      </c>
    </row>
    <row r="11" spans="1:8" ht="48" thickBot="1">
      <c r="A11" s="1">
        <v>107</v>
      </c>
      <c r="B11" s="2" t="s">
        <v>11</v>
      </c>
      <c r="C11" s="5">
        <v>32440</v>
      </c>
      <c r="D11" s="6">
        <f>C11/C7</f>
        <v>0.14162846540056756</v>
      </c>
      <c r="E11" s="5">
        <v>33378</v>
      </c>
      <c r="F11" s="6">
        <f>E11/E7</f>
        <v>0.15001085374233888</v>
      </c>
      <c r="G11" s="5">
        <v>34026</v>
      </c>
      <c r="H11" s="6">
        <f>G11/G7</f>
        <v>0.14437789277694704</v>
      </c>
    </row>
    <row r="12" spans="1:8" ht="16.5" thickBot="1">
      <c r="A12" s="1">
        <v>108</v>
      </c>
      <c r="B12" s="2" t="s">
        <v>12</v>
      </c>
      <c r="C12" s="5">
        <v>4710</v>
      </c>
      <c r="D12" s="6">
        <f>C12/C7</f>
        <v>2.0563195808775376E-2</v>
      </c>
      <c r="E12" s="5">
        <v>4710</v>
      </c>
      <c r="F12" s="6">
        <f>E12/E7</f>
        <v>2.1168168288286181E-2</v>
      </c>
      <c r="G12" s="5">
        <v>4710</v>
      </c>
      <c r="H12" s="6">
        <f>G12/G7</f>
        <v>1.9985301680462607E-2</v>
      </c>
    </row>
    <row r="13" spans="1:8" ht="48" thickBot="1">
      <c r="A13" s="1">
        <v>111</v>
      </c>
      <c r="B13" s="2" t="s">
        <v>13</v>
      </c>
      <c r="C13" s="5">
        <v>4050</v>
      </c>
      <c r="D13" s="6">
        <f>C13/C7</f>
        <v>1.768172888015717E-2</v>
      </c>
      <c r="E13" s="5">
        <v>4050</v>
      </c>
      <c r="F13" s="6">
        <f>E13/E7</f>
        <v>1.8201928145978562E-2</v>
      </c>
      <c r="G13" s="5">
        <v>4050</v>
      </c>
      <c r="H13" s="6">
        <f>G13/G7</f>
        <v>1.7184813546894596E-2</v>
      </c>
    </row>
    <row r="14" spans="1:8" ht="32.25" thickBot="1">
      <c r="A14" s="1">
        <v>112</v>
      </c>
      <c r="B14" s="2" t="s">
        <v>14</v>
      </c>
      <c r="C14" s="5">
        <v>424</v>
      </c>
      <c r="D14" s="6">
        <f>C14/C7</f>
        <v>1.8511242086880595E-3</v>
      </c>
      <c r="E14" s="5">
        <v>424</v>
      </c>
      <c r="F14" s="7">
        <f>E14/E7</f>
        <v>1.9055845762703484E-3</v>
      </c>
      <c r="G14" s="5">
        <v>424</v>
      </c>
      <c r="H14" s="6">
        <f>G14/G7</f>
        <v>1.7991014676255084E-3</v>
      </c>
    </row>
    <row r="15" spans="1:8" ht="48" thickBot="1">
      <c r="A15" s="1">
        <v>114</v>
      </c>
      <c r="B15" s="2" t="s">
        <v>15</v>
      </c>
      <c r="C15" s="5">
        <v>710</v>
      </c>
      <c r="D15" s="6">
        <f>C15/C7</f>
        <v>3.0997598777559483E-3</v>
      </c>
      <c r="E15" s="5">
        <v>410</v>
      </c>
      <c r="F15" s="6">
        <f>E15/E7</f>
        <v>1.8426643308274595E-3</v>
      </c>
      <c r="G15" s="5">
        <v>410</v>
      </c>
      <c r="H15" s="6">
        <f>G15/G7</f>
        <v>1.7396971738831567E-3</v>
      </c>
    </row>
    <row r="16" spans="1:8" ht="32.25" thickBot="1">
      <c r="A16" s="1">
        <v>116</v>
      </c>
      <c r="B16" s="2" t="s">
        <v>16</v>
      </c>
      <c r="C16" s="5">
        <v>2765</v>
      </c>
      <c r="D16" s="6">
        <f>C16/C7</f>
        <v>1.207160008731718E-2</v>
      </c>
      <c r="E16" s="5">
        <v>2765</v>
      </c>
      <c r="F16" s="6">
        <f>E16/E7</f>
        <v>1.242674847497055E-2</v>
      </c>
      <c r="G16" s="5">
        <v>2765</v>
      </c>
      <c r="H16" s="6">
        <f>G16/G7</f>
        <v>1.173234801411446E-2</v>
      </c>
    </row>
  </sheetData>
  <mergeCells count="7">
    <mergeCell ref="A3:H3"/>
    <mergeCell ref="F1:H1"/>
    <mergeCell ref="A4:A6"/>
    <mergeCell ref="B4:B6"/>
    <mergeCell ref="C4:D4"/>
    <mergeCell ref="E4:F4"/>
    <mergeCell ref="G4:H4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2019-11-13T10:16:06Z</cp:lastPrinted>
  <dcterms:created xsi:type="dcterms:W3CDTF">2019-11-13T10:00:40Z</dcterms:created>
  <dcterms:modified xsi:type="dcterms:W3CDTF">2021-11-03T02:12:35Z</dcterms:modified>
</cp:coreProperties>
</file>